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3240395\Documents\GH_Relance Marchés d'entretien_BPU\Berck\2025\DCE\BPU\V3\"/>
    </mc:Choice>
  </mc:AlternateContent>
  <xr:revisionPtr revIDLastSave="0" documentId="13_ncr:1_{01F80E0D-B904-4DBE-91E0-C90B9697D5FE}" xr6:coauthVersionLast="47" xr6:coauthVersionMax="47" xr10:uidLastSave="{00000000-0000-0000-0000-000000000000}"/>
  <bookViews>
    <workbookView xWindow="-110" yWindow="-110" windowWidth="19420" windowHeight="11500" tabRatio="890" xr2:uid="{00000000-000D-0000-FFFF-FFFF00000000}"/>
  </bookViews>
  <sheets>
    <sheet name="Page de garde" sheetId="54" r:id="rId1"/>
    <sheet name="Détails" sheetId="55" r:id="rId2"/>
    <sheet name="Lot 01" sheetId="51" r:id="rId3"/>
  </sheets>
  <definedNames>
    <definedName name="_lot1">#REF!</definedName>
    <definedName name="_lot2">#REF!</definedName>
    <definedName name="_lot3">#REF!</definedName>
    <definedName name="_lot4">#REF!</definedName>
    <definedName name="_Toc195961876" localSheetId="1">Détails!$A$107</definedName>
    <definedName name="_Toc195961877" localSheetId="1">Détails!$A$116</definedName>
    <definedName name="_Toc195961889" localSheetId="1">Détails!$A$233</definedName>
    <definedName name="_Toc195961890" localSheetId="1">Détails!$A$237</definedName>
    <definedName name="_Toc195961892" localSheetId="1">Détails!#REF!</definedName>
    <definedName name="_Toc201373689" localSheetId="1">Détails!#REF!</definedName>
    <definedName name="_Toc201373701" localSheetId="1">Détails!$A$169</definedName>
    <definedName name="_Toc201373718" localSheetId="1">Détails!$A$340</definedName>
    <definedName name="_Toc359917258" localSheetId="1">Détails!$A$270</definedName>
    <definedName name="_Toc431005697" localSheetId="1">Détails!$A$317</definedName>
    <definedName name="_Toc436465317" localSheetId="1">Détails!$A$318</definedName>
    <definedName name="_Toc440714319" localSheetId="1">Détails!$A$286</definedName>
    <definedName name="_Toc443464264" localSheetId="1">Détails!$A$152</definedName>
    <definedName name="_Toc443464265" localSheetId="1">Détails!$A$168</definedName>
    <definedName name="_Toc444933896" localSheetId="1">Détails!$A$176</definedName>
    <definedName name="_Toc444933897" localSheetId="1">Détails!$A$227</definedName>
    <definedName name="_Toc455295628" localSheetId="1">Détails!$A$177</definedName>
    <definedName name="_Toc455295629" localSheetId="1">Détails!$A$191</definedName>
    <definedName name="_Toc455295630" localSheetId="1">Détails!$A$202</definedName>
    <definedName name="_Toc455295631" localSheetId="1">Détails!$A$211</definedName>
    <definedName name="_Toc455295634" localSheetId="1">Détails!$A$217</definedName>
    <definedName name="_Toc455295635" localSheetId="1">Détails!$A$223</definedName>
    <definedName name="_Toc4987425" localSheetId="1">Détails!#REF!</definedName>
    <definedName name="_Toc4987426" localSheetId="1">Détails!$A$79</definedName>
    <definedName name="_Toc4987427" localSheetId="1">Détails!$A$86</definedName>
    <definedName name="_Toc4987428" localSheetId="1">Détails!$A$98</definedName>
    <definedName name="_Toc4987430" localSheetId="1">Détails!#REF!</definedName>
    <definedName name="_Toc4987431" localSheetId="1">Détails!$A$141</definedName>
    <definedName name="_Toc4987434" localSheetId="1">Détails!$A$148</definedName>
    <definedName name="_Toc4987468" localSheetId="1">Détails!$A$323</definedName>
    <definedName name="_Toc4987469" localSheetId="1">Détails!$A$328</definedName>
    <definedName name="_Toc4987481" localSheetId="1">Détails!$A$334</definedName>
    <definedName name="_Toc529688200" localSheetId="1">Détails!$A$112</definedName>
    <definedName name="_xlnm.Print_Titles" localSheetId="2">'Lot 01'!$1:$6</definedName>
    <definedName name="_xlnm.Print_Area" localSheetId="1">Détails!$A$1:$D$375</definedName>
    <definedName name="_xlnm.Print_Area" localSheetId="2">'Lot 01'!$A$1:$F$832</definedName>
    <definedName name="_xlnm.Print_Area" localSheetId="0">'Page de garde'!$A$1:$J$48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1" i="55" l="1"/>
  <c r="A814" i="51" l="1"/>
  <c r="A812" i="51"/>
  <c r="A12" i="51" l="1"/>
  <c r="A13" i="51"/>
  <c r="A15" i="51"/>
  <c r="A20" i="51"/>
  <c r="A24" i="51"/>
  <c r="A26" i="51"/>
  <c r="A27" i="51"/>
  <c r="A28" i="51"/>
  <c r="A29" i="51"/>
  <c r="A30" i="51"/>
  <c r="A31" i="51"/>
  <c r="A33" i="51"/>
  <c r="A35" i="51"/>
  <c r="A37" i="51"/>
  <c r="A39" i="51"/>
  <c r="A40" i="51"/>
  <c r="A41" i="51"/>
  <c r="A43" i="51"/>
  <c r="A45" i="51"/>
  <c r="A47" i="51"/>
  <c r="A48" i="51"/>
  <c r="A49" i="51"/>
  <c r="A53" i="51"/>
  <c r="A54" i="51"/>
  <c r="A58" i="51"/>
  <c r="A59" i="51"/>
  <c r="A60" i="51"/>
  <c r="A64" i="51"/>
  <c r="A66" i="51"/>
  <c r="A67" i="51"/>
  <c r="A68" i="51"/>
  <c r="A69" i="51"/>
  <c r="A73" i="51"/>
  <c r="A75" i="51"/>
  <c r="A77" i="51"/>
  <c r="A78" i="51"/>
  <c r="A80" i="51"/>
  <c r="A82" i="51"/>
  <c r="A83" i="51"/>
  <c r="A85" i="51"/>
  <c r="A86" i="51"/>
  <c r="A88" i="51"/>
  <c r="A89" i="51"/>
  <c r="A90" i="51"/>
  <c r="A93" i="51"/>
  <c r="A95" i="51"/>
  <c r="A97" i="51"/>
  <c r="A98" i="51"/>
  <c r="A100" i="51"/>
  <c r="A101" i="51"/>
  <c r="A102" i="51"/>
  <c r="A103" i="51"/>
  <c r="A104" i="51"/>
  <c r="A105" i="51"/>
  <c r="A107" i="51"/>
  <c r="A108" i="51"/>
  <c r="A109" i="51"/>
  <c r="A110" i="51"/>
  <c r="A111" i="51"/>
  <c r="A112" i="51"/>
  <c r="A113" i="51"/>
  <c r="A115" i="51"/>
  <c r="A116" i="51"/>
  <c r="A117" i="51"/>
  <c r="A118" i="51"/>
  <c r="A119" i="51"/>
  <c r="A120" i="51"/>
  <c r="A121" i="51"/>
  <c r="A122" i="51"/>
  <c r="A127" i="51"/>
  <c r="A132" i="51"/>
  <c r="A133" i="51"/>
  <c r="A137" i="51"/>
  <c r="A139" i="51"/>
  <c r="A140" i="51"/>
  <c r="A141" i="51"/>
  <c r="A142" i="51"/>
  <c r="A143" i="51"/>
  <c r="A144" i="51"/>
  <c r="A145" i="51"/>
  <c r="A147" i="51"/>
  <c r="A148" i="51"/>
  <c r="A149" i="51"/>
  <c r="A150" i="51"/>
  <c r="A152" i="51"/>
  <c r="A154" i="51"/>
  <c r="A155" i="51"/>
  <c r="A156" i="51"/>
  <c r="A157" i="51"/>
  <c r="A158" i="51"/>
  <c r="A160" i="51"/>
  <c r="A161" i="51"/>
  <c r="A162" i="51"/>
  <c r="A164" i="51"/>
  <c r="A165" i="51"/>
  <c r="A166" i="51"/>
  <c r="A168" i="51"/>
  <c r="A169" i="51"/>
  <c r="A170" i="51"/>
  <c r="A171" i="51"/>
  <c r="A174" i="51"/>
  <c r="A176" i="51"/>
  <c r="A177" i="51"/>
  <c r="A179" i="51"/>
  <c r="A180" i="51"/>
  <c r="A181" i="51"/>
  <c r="A182" i="51"/>
  <c r="A183" i="51"/>
  <c r="A184" i="51"/>
  <c r="A185" i="51"/>
  <c r="A188" i="51"/>
  <c r="A189" i="51"/>
  <c r="A190" i="51"/>
  <c r="A193" i="51"/>
  <c r="A195" i="51"/>
  <c r="A197" i="51"/>
  <c r="A199" i="51"/>
  <c r="A200" i="51"/>
  <c r="A202" i="51"/>
  <c r="A203" i="51"/>
  <c r="A204" i="51"/>
  <c r="A207" i="51"/>
  <c r="A209" i="51"/>
  <c r="A211" i="51"/>
  <c r="A212" i="51"/>
  <c r="A213" i="51"/>
  <c r="A214" i="51"/>
  <c r="A215" i="51"/>
  <c r="A218" i="51"/>
  <c r="A220" i="51"/>
  <c r="A222" i="51"/>
  <c r="A223" i="51"/>
  <c r="A224" i="51"/>
  <c r="A225" i="51"/>
  <c r="A227" i="51"/>
  <c r="A229" i="51"/>
  <c r="A230" i="51"/>
  <c r="A231" i="51"/>
  <c r="A232" i="51"/>
  <c r="A233" i="51"/>
  <c r="A234" i="51"/>
  <c r="A235" i="51"/>
  <c r="A236" i="51"/>
  <c r="A240" i="51"/>
  <c r="A241" i="51"/>
  <c r="A242" i="51"/>
  <c r="A243" i="51"/>
  <c r="A244" i="51"/>
  <c r="A250" i="51"/>
  <c r="A251" i="51"/>
  <c r="A252" i="51"/>
  <c r="A253" i="51"/>
  <c r="A254" i="51"/>
  <c r="A255" i="51"/>
  <c r="A256" i="51"/>
  <c r="A257" i="51"/>
  <c r="A258" i="51"/>
  <c r="A259" i="51"/>
  <c r="A261" i="51"/>
  <c r="A262" i="51"/>
  <c r="A264" i="51"/>
  <c r="A266" i="51"/>
  <c r="A268" i="51"/>
  <c r="A269" i="51"/>
  <c r="A271" i="51"/>
  <c r="A273" i="51"/>
  <c r="A274" i="51"/>
  <c r="A276" i="51"/>
  <c r="A277" i="51"/>
  <c r="A280" i="51"/>
  <c r="A281" i="51"/>
  <c r="A284" i="51"/>
  <c r="A286" i="51"/>
  <c r="A288" i="51"/>
  <c r="A289" i="51"/>
  <c r="A290" i="51"/>
  <c r="A293" i="51"/>
  <c r="A295" i="51"/>
  <c r="A296" i="51"/>
  <c r="A298" i="51"/>
  <c r="A299" i="51"/>
  <c r="A301" i="51"/>
  <c r="A302" i="51"/>
  <c r="A304" i="51"/>
  <c r="A305" i="51"/>
  <c r="A306" i="51"/>
  <c r="A308" i="51"/>
  <c r="A309" i="51"/>
  <c r="A311" i="51"/>
  <c r="A313" i="51"/>
  <c r="A314" i="51"/>
  <c r="A315" i="51"/>
  <c r="A316" i="51"/>
  <c r="A317" i="51"/>
  <c r="A318" i="51"/>
  <c r="A321" i="51"/>
  <c r="A323" i="51"/>
  <c r="A324" i="51"/>
  <c r="A325" i="51"/>
  <c r="A326" i="51"/>
  <c r="A327" i="51"/>
  <c r="A328" i="51"/>
  <c r="A329" i="51"/>
  <c r="A330" i="51"/>
  <c r="A331" i="51"/>
  <c r="A332" i="51"/>
  <c r="A333" i="51"/>
  <c r="A334" i="51"/>
  <c r="A338" i="51"/>
  <c r="A339" i="51"/>
  <c r="A340" i="51"/>
  <c r="A341" i="51"/>
  <c r="A343" i="51"/>
  <c r="A344" i="51"/>
  <c r="A346" i="51"/>
  <c r="A348" i="51"/>
  <c r="A349" i="51"/>
  <c r="A350" i="51"/>
  <c r="A351" i="51"/>
  <c r="A353" i="51"/>
  <c r="A355" i="51"/>
  <c r="A357" i="51"/>
  <c r="A358" i="51"/>
  <c r="A359" i="51"/>
  <c r="A360" i="51"/>
  <c r="A361" i="51"/>
  <c r="A362" i="51"/>
  <c r="A366" i="51"/>
  <c r="A367" i="51"/>
  <c r="A371" i="51"/>
  <c r="A372" i="51"/>
  <c r="A373" i="51"/>
  <c r="A379" i="51"/>
  <c r="A380" i="51"/>
  <c r="A381" i="51"/>
  <c r="A382" i="51"/>
  <c r="A383" i="51"/>
  <c r="A384" i="51"/>
  <c r="A385" i="51"/>
  <c r="A386" i="51"/>
  <c r="A389" i="51"/>
  <c r="A390" i="51"/>
  <c r="A391" i="51"/>
  <c r="A392" i="51"/>
  <c r="A393" i="51"/>
  <c r="A394" i="51"/>
  <c r="A395" i="51"/>
  <c r="A396" i="51"/>
  <c r="A397" i="51"/>
  <c r="A398" i="51"/>
  <c r="A399" i="51"/>
  <c r="A401" i="51"/>
  <c r="A405" i="51"/>
  <c r="A406" i="51"/>
  <c r="A410" i="51"/>
  <c r="A412" i="51"/>
  <c r="A413" i="51"/>
  <c r="A414" i="51"/>
  <c r="A415" i="51"/>
  <c r="A416" i="51"/>
  <c r="A417" i="51"/>
  <c r="A418" i="51"/>
  <c r="A419" i="51"/>
  <c r="A420" i="51"/>
  <c r="A422" i="51"/>
  <c r="A424" i="51"/>
  <c r="A425" i="51"/>
  <c r="A426" i="51"/>
  <c r="A429" i="51"/>
  <c r="A431" i="51"/>
  <c r="A432" i="51"/>
  <c r="A433" i="51"/>
  <c r="A434" i="51"/>
  <c r="A435" i="51"/>
  <c r="A436" i="51"/>
  <c r="A440" i="51"/>
  <c r="A441" i="51"/>
  <c r="A442" i="51"/>
  <c r="A444" i="51"/>
  <c r="A445" i="51"/>
  <c r="A446" i="51"/>
  <c r="A447" i="51"/>
  <c r="A448" i="51"/>
  <c r="A449" i="51"/>
  <c r="A450" i="51"/>
  <c r="A455" i="51"/>
  <c r="A456" i="51"/>
  <c r="A457" i="51"/>
  <c r="A458" i="51"/>
  <c r="A459" i="51"/>
  <c r="A460" i="51"/>
  <c r="A466" i="51"/>
  <c r="A467" i="51"/>
  <c r="A468" i="51"/>
  <c r="A469" i="51"/>
  <c r="A474" i="51"/>
  <c r="A475" i="51"/>
  <c r="A476" i="51"/>
  <c r="A477" i="51"/>
  <c r="A478" i="51"/>
  <c r="A479" i="51"/>
  <c r="A485" i="51"/>
  <c r="A487" i="51"/>
  <c r="A489" i="51"/>
  <c r="A491" i="51"/>
  <c r="A493" i="51"/>
  <c r="A495" i="51"/>
  <c r="A496" i="51"/>
  <c r="A497" i="51"/>
  <c r="A498" i="51"/>
  <c r="A499" i="51"/>
  <c r="A504" i="51"/>
  <c r="A505" i="51"/>
  <c r="A506" i="51"/>
  <c r="A507" i="51"/>
  <c r="A508" i="51"/>
  <c r="A509" i="51"/>
  <c r="A510" i="51"/>
  <c r="A511" i="51"/>
  <c r="A512" i="51"/>
  <c r="A513" i="51"/>
  <c r="A518" i="51"/>
  <c r="A519" i="51"/>
  <c r="A521" i="51"/>
  <c r="A522" i="51"/>
  <c r="A523" i="51"/>
  <c r="A524" i="51"/>
  <c r="A525" i="51"/>
  <c r="A526" i="51"/>
  <c r="A527" i="51"/>
  <c r="A530" i="51"/>
  <c r="A532" i="51"/>
  <c r="A533" i="51"/>
  <c r="A535" i="51"/>
  <c r="A536" i="51"/>
  <c r="A537" i="51"/>
  <c r="A538" i="51"/>
  <c r="A539" i="51"/>
  <c r="A540" i="51"/>
  <c r="A543" i="51"/>
  <c r="A545" i="51"/>
  <c r="A546" i="51"/>
  <c r="A548" i="51"/>
  <c r="A550" i="51"/>
  <c r="A551" i="51"/>
  <c r="A552" i="51"/>
  <c r="A553" i="51"/>
  <c r="A555" i="51"/>
  <c r="A556" i="51"/>
  <c r="A557" i="51"/>
  <c r="A558" i="51"/>
  <c r="A559" i="51"/>
  <c r="A563" i="51"/>
  <c r="A565" i="51"/>
  <c r="A566" i="51"/>
  <c r="A568" i="51"/>
  <c r="A570" i="51"/>
  <c r="A572" i="51"/>
  <c r="A573" i="51"/>
  <c r="A574" i="51"/>
  <c r="A576" i="51"/>
  <c r="A577" i="51"/>
  <c r="A578" i="51"/>
  <c r="A581" i="51"/>
  <c r="A582" i="51"/>
  <c r="A590" i="51"/>
  <c r="A591" i="51"/>
  <c r="A592" i="51"/>
  <c r="A596" i="51"/>
  <c r="A597" i="51"/>
  <c r="A598" i="51"/>
  <c r="A599" i="51"/>
  <c r="A600" i="51"/>
  <c r="A601" i="51"/>
  <c r="A602" i="51"/>
  <c r="A603" i="51"/>
  <c r="A606" i="51"/>
  <c r="A607" i="51"/>
  <c r="A608" i="51"/>
  <c r="A609" i="51"/>
  <c r="A610" i="51"/>
  <c r="A611" i="51"/>
  <c r="A612" i="51"/>
  <c r="A613" i="51"/>
  <c r="A614" i="51"/>
  <c r="A615" i="51"/>
  <c r="A616" i="51"/>
  <c r="A618" i="51"/>
  <c r="A619" i="51"/>
  <c r="A621" i="51"/>
  <c r="A622" i="51"/>
  <c r="A623" i="51"/>
  <c r="A625" i="51"/>
  <c r="A626" i="51"/>
  <c r="A628" i="51"/>
  <c r="A629" i="51"/>
  <c r="A630" i="51"/>
  <c r="A632" i="51"/>
  <c r="A633" i="51"/>
  <c r="A635" i="51"/>
  <c r="A636" i="51"/>
  <c r="A638" i="51"/>
  <c r="A639" i="51"/>
  <c r="A641" i="51"/>
  <c r="A642" i="51"/>
  <c r="A644" i="51"/>
  <c r="A645" i="51"/>
  <c r="A647" i="51"/>
  <c r="A649" i="51"/>
  <c r="A651" i="51"/>
  <c r="A652" i="51"/>
  <c r="A654" i="51"/>
  <c r="A655" i="51"/>
  <c r="A657" i="51"/>
  <c r="A658" i="51"/>
  <c r="A660" i="51"/>
  <c r="A661" i="51"/>
  <c r="A663" i="51"/>
  <c r="A664" i="51"/>
  <c r="A665" i="51"/>
  <c r="A666" i="51"/>
  <c r="A668" i="51"/>
  <c r="A669" i="51"/>
  <c r="A670" i="51"/>
  <c r="A671" i="51"/>
  <c r="A673" i="51"/>
  <c r="A674" i="51"/>
  <c r="A675" i="51"/>
  <c r="A677" i="51"/>
  <c r="A679" i="51"/>
  <c r="A680" i="51"/>
  <c r="A681" i="51"/>
  <c r="A683" i="51"/>
  <c r="A684" i="51"/>
  <c r="A685" i="51"/>
  <c r="A687" i="51"/>
  <c r="A689" i="51"/>
  <c r="A690" i="51"/>
  <c r="A691" i="51"/>
  <c r="A693" i="51"/>
  <c r="A694" i="51"/>
  <c r="A695" i="51"/>
  <c r="A696" i="51"/>
  <c r="A700" i="51"/>
  <c r="A701" i="51"/>
  <c r="A702" i="51"/>
  <c r="A703" i="51"/>
  <c r="A704" i="51"/>
  <c r="A705" i="51"/>
  <c r="A706" i="51"/>
  <c r="A707" i="51"/>
  <c r="A708" i="51"/>
  <c r="A709" i="51"/>
  <c r="A711" i="51"/>
  <c r="A713" i="51"/>
  <c r="A715" i="51"/>
  <c r="A716" i="51"/>
  <c r="A717" i="51"/>
  <c r="A719" i="51"/>
  <c r="A720" i="51"/>
  <c r="A722" i="51"/>
  <c r="A723" i="51"/>
  <c r="A724" i="51"/>
  <c r="A726" i="51"/>
  <c r="A727" i="51"/>
  <c r="A728" i="51"/>
  <c r="A729" i="51"/>
  <c r="A730" i="51"/>
  <c r="A731" i="51"/>
  <c r="A732" i="51"/>
  <c r="A733" i="51"/>
  <c r="A734" i="51"/>
  <c r="A735" i="51"/>
  <c r="A736" i="51"/>
  <c r="A737" i="51"/>
  <c r="A740" i="51"/>
  <c r="A741" i="51"/>
  <c r="A742" i="51"/>
  <c r="A743" i="51"/>
  <c r="A744" i="51"/>
  <c r="A747" i="51"/>
  <c r="A749" i="51"/>
  <c r="A750" i="51"/>
  <c r="A751" i="51"/>
  <c r="A752" i="51"/>
  <c r="A753" i="51"/>
  <c r="A755" i="51"/>
  <c r="A756" i="51"/>
  <c r="A757" i="51"/>
  <c r="A758" i="51"/>
  <c r="A760" i="51"/>
  <c r="A761" i="51"/>
  <c r="A763" i="51"/>
  <c r="A764" i="51"/>
  <c r="A765" i="51"/>
  <c r="A767" i="51"/>
  <c r="A768" i="51"/>
  <c r="A769" i="51"/>
  <c r="A771" i="51"/>
  <c r="A772" i="51"/>
  <c r="A773" i="51"/>
  <c r="A775" i="51"/>
  <c r="A776" i="51"/>
  <c r="A777" i="51"/>
  <c r="A778" i="51"/>
  <c r="A780" i="51"/>
  <c r="A781" i="51"/>
  <c r="A782" i="51"/>
  <c r="A783" i="51"/>
  <c r="A784" i="51"/>
  <c r="A785" i="51"/>
  <c r="A786" i="51"/>
  <c r="A789" i="51"/>
  <c r="A790" i="51"/>
  <c r="A793" i="51"/>
  <c r="A794" i="51"/>
  <c r="A797" i="51"/>
  <c r="A798" i="51"/>
  <c r="A801" i="51"/>
  <c r="A802" i="51"/>
  <c r="A803" i="51"/>
  <c r="A805" i="51"/>
  <c r="A806" i="51"/>
  <c r="A807" i="51"/>
  <c r="A816" i="51"/>
  <c r="A817" i="51"/>
  <c r="A819" i="51"/>
  <c r="A820" i="51"/>
  <c r="A821" i="51"/>
  <c r="A822" i="51"/>
  <c r="A823" i="51"/>
  <c r="A824" i="51"/>
  <c r="A825" i="51"/>
  <c r="A826" i="51"/>
  <c r="A827" i="51"/>
  <c r="A828" i="51"/>
  <c r="A829" i="51"/>
  <c r="A830" i="51"/>
  <c r="A831" i="51"/>
  <c r="A14" i="51" l="1"/>
  <c r="A16" i="51" l="1"/>
  <c r="A17" i="51" l="1"/>
  <c r="A18" i="51" l="1"/>
  <c r="A19" i="51" l="1"/>
  <c r="A21" i="51" s="1"/>
  <c r="A22" i="51" l="1"/>
  <c r="A23" i="51" s="1"/>
  <c r="A25" i="51" l="1"/>
  <c r="A32" i="51" s="1"/>
  <c r="A34" i="51" l="1"/>
  <c r="A36" i="51" s="1"/>
  <c r="A38" i="51" s="1"/>
  <c r="A42" i="51" s="1"/>
  <c r="A44" i="51" l="1"/>
  <c r="A46" i="51" s="1"/>
  <c r="A50" i="51" s="1"/>
  <c r="A51" i="51" l="1"/>
  <c r="A52" i="51" s="1"/>
  <c r="A55" i="51" s="1"/>
  <c r="A56" i="51" s="1"/>
  <c r="A57" i="51" s="1"/>
  <c r="A61" i="51" s="1"/>
  <c r="A62" i="51" s="1"/>
  <c r="A63" i="51" s="1"/>
  <c r="A65" i="51" s="1"/>
  <c r="A70" i="51" s="1"/>
  <c r="A71" i="51" s="1"/>
  <c r="A72" i="51" s="1"/>
  <c r="A74" i="51" s="1"/>
  <c r="A76" i="51" s="1"/>
  <c r="A79" i="51" s="1"/>
  <c r="A81" i="51" s="1"/>
  <c r="A84" i="51" s="1"/>
  <c r="A87" i="51" s="1"/>
  <c r="A91" i="51" s="1"/>
  <c r="A92" i="51" s="1"/>
  <c r="A94" i="51" s="1"/>
  <c r="A96" i="51" s="1"/>
  <c r="A99" i="51" s="1"/>
  <c r="A106" i="51" s="1"/>
  <c r="A114" i="51" s="1"/>
  <c r="A123" i="51" s="1"/>
  <c r="A124" i="51" s="1"/>
  <c r="A125" i="51" s="1"/>
  <c r="A126" i="51" s="1"/>
  <c r="A128" i="51" s="1"/>
  <c r="A129" i="51" s="1"/>
  <c r="A130" i="51" s="1"/>
  <c r="A131" i="51" s="1"/>
  <c r="A134" i="51" s="1"/>
  <c r="A135" i="51" s="1"/>
  <c r="A136" i="51" s="1"/>
  <c r="A138" i="51" s="1"/>
  <c r="A146" i="51" s="1"/>
  <c r="A151" i="51" s="1"/>
  <c r="A153" i="51" s="1"/>
  <c r="A159" i="51" s="1"/>
  <c r="A163" i="51" s="1"/>
  <c r="A167" i="51" s="1"/>
  <c r="A172" i="51" s="1"/>
  <c r="A173" i="51" s="1"/>
  <c r="A175" i="51" s="1"/>
  <c r="A178" i="51" s="1"/>
  <c r="A186" i="51" s="1"/>
  <c r="A187" i="51" s="1"/>
  <c r="A191" i="51" s="1"/>
  <c r="A192" i="51" s="1"/>
  <c r="A194" i="51" s="1"/>
  <c r="A196" i="51" s="1"/>
  <c r="A198" i="51" s="1"/>
  <c r="A201" i="51" s="1"/>
  <c r="A205" i="51" s="1"/>
  <c r="A206" i="51" s="1"/>
  <c r="A208" i="51" s="1"/>
  <c r="A210" i="51" s="1"/>
  <c r="A216" i="51" s="1"/>
  <c r="A217" i="51" s="1"/>
  <c r="A219" i="51" s="1"/>
  <c r="A221" i="51" s="1"/>
  <c r="A226" i="51" s="1"/>
  <c r="A228" i="51" s="1"/>
  <c r="A237" i="51" s="1"/>
  <c r="A238" i="51" s="1"/>
  <c r="A239" i="51" s="1"/>
  <c r="A245" i="51" s="1"/>
  <c r="A246" i="51" s="1"/>
  <c r="A247" i="51" s="1"/>
  <c r="A248" i="51" s="1"/>
  <c r="A249" i="51" s="1"/>
  <c r="A260" i="51" s="1"/>
  <c r="A263" i="51" s="1"/>
  <c r="A265" i="51" s="1"/>
  <c r="A267" i="51" s="1"/>
  <c r="A270" i="51" s="1"/>
  <c r="A272" i="51" s="1"/>
  <c r="A275" i="51" s="1"/>
  <c r="A278" i="51" s="1"/>
  <c r="A279" i="51" s="1"/>
  <c r="A282" i="51" s="1"/>
  <c r="A283" i="51" s="1"/>
  <c r="A285" i="51" s="1"/>
  <c r="A287" i="51" s="1"/>
  <c r="A291" i="51" s="1"/>
  <c r="A292" i="51" s="1"/>
  <c r="A294" i="51" s="1"/>
  <c r="A297" i="51" s="1"/>
  <c r="A300" i="51" s="1"/>
  <c r="A303" i="51" s="1"/>
  <c r="A307" i="51" s="1"/>
  <c r="A310" i="51" s="1"/>
  <c r="A312" i="51" s="1"/>
  <c r="A319" i="51" s="1"/>
  <c r="A320" i="51" s="1"/>
  <c r="A322" i="51" s="1"/>
  <c r="A335" i="51" s="1"/>
  <c r="A336" i="51" s="1"/>
  <c r="A337" i="51" s="1"/>
  <c r="A342" i="51" s="1"/>
  <c r="A345" i="51" s="1"/>
  <c r="A347" i="51" s="1"/>
  <c r="A352" i="51" s="1"/>
  <c r="A354" i="51" s="1"/>
  <c r="A356" i="51" s="1"/>
  <c r="A363" i="51" s="1"/>
  <c r="A364" i="51" s="1"/>
  <c r="A365" i="51" s="1"/>
  <c r="A368" i="51" s="1"/>
  <c r="A369" i="51" s="1"/>
  <c r="A370" i="51" s="1"/>
  <c r="A374" i="51" s="1"/>
  <c r="A375" i="51" s="1"/>
  <c r="A376" i="51" s="1"/>
  <c r="A387" i="51" s="1"/>
  <c r="A388" i="51" s="1"/>
  <c r="A400" i="51" s="1"/>
  <c r="A402" i="51" s="1"/>
  <c r="A403" i="51" s="1"/>
  <c r="A404" i="51" s="1"/>
  <c r="A407" i="51" s="1"/>
  <c r="A408" i="51" s="1"/>
  <c r="A409" i="51" s="1"/>
  <c r="A411" i="51" s="1"/>
  <c r="A421" i="51" s="1"/>
  <c r="A423" i="51" s="1"/>
  <c r="A427" i="51" s="1"/>
  <c r="A428" i="51" s="1"/>
  <c r="A430" i="51" s="1"/>
  <c r="A437" i="51" s="1"/>
  <c r="A438" i="51" s="1"/>
  <c r="A439" i="51" s="1"/>
  <c r="A443" i="51" s="1"/>
  <c r="A451" i="51" s="1"/>
  <c r="A452" i="51" s="1"/>
  <c r="A453" i="51" s="1"/>
  <c r="A454" i="51" s="1"/>
  <c r="A461" i="51" s="1"/>
  <c r="A462" i="51" s="1"/>
  <c r="A463" i="51" s="1"/>
  <c r="A464" i="51" s="1"/>
  <c r="A465" i="51" s="1"/>
  <c r="A470" i="51" s="1"/>
  <c r="A471" i="51" s="1"/>
  <c r="A472" i="51" s="1"/>
  <c r="A473" i="51" s="1"/>
  <c r="A480" i="51" s="1"/>
  <c r="A481" i="51" s="1"/>
  <c r="A482" i="51" s="1"/>
  <c r="A483" i="51" s="1"/>
  <c r="A484" i="51" s="1"/>
  <c r="A486" i="51" s="1"/>
  <c r="A488" i="51" s="1"/>
  <c r="A490" i="51" s="1"/>
  <c r="A492" i="51" s="1"/>
  <c r="A494" i="51" s="1"/>
  <c r="A500" i="51" s="1"/>
  <c r="A501" i="51" s="1"/>
  <c r="A502" i="51" s="1"/>
  <c r="A503" i="51" s="1"/>
  <c r="A514" i="51" s="1"/>
  <c r="A515" i="51" s="1"/>
  <c r="A516" i="51" s="1"/>
  <c r="A517" i="51" s="1"/>
  <c r="A520" i="51" s="1"/>
  <c r="A528" i="51" s="1"/>
  <c r="A529" i="51" s="1"/>
  <c r="A531" i="51" s="1"/>
  <c r="A534" i="51" s="1"/>
  <c r="A541" i="51" s="1"/>
  <c r="A542" i="51" s="1"/>
  <c r="A544" i="51" s="1"/>
  <c r="A547" i="51" s="1"/>
  <c r="A549" i="51" s="1"/>
  <c r="A554" i="51" s="1"/>
  <c r="A560" i="51" s="1"/>
  <c r="A561" i="51" s="1"/>
  <c r="A562" i="51" s="1"/>
  <c r="A564" i="51" s="1"/>
  <c r="A567" i="51" s="1"/>
  <c r="A569" i="51" s="1"/>
  <c r="A571" i="51" s="1"/>
  <c r="A575" i="51" s="1"/>
  <c r="A579" i="51" s="1"/>
  <c r="A580" i="51" s="1"/>
  <c r="A588" i="51" s="1"/>
  <c r="A589" i="51" s="1"/>
  <c r="A593" i="51" s="1"/>
  <c r="A594" i="51" s="1"/>
  <c r="A595" i="51" s="1"/>
  <c r="A604" i="51" s="1"/>
  <c r="A605" i="51" s="1"/>
  <c r="A617" i="51" s="1"/>
  <c r="A620" i="51" s="1"/>
  <c r="A624" i="51" s="1"/>
  <c r="A627" i="51" s="1"/>
  <c r="A631" i="51" s="1"/>
  <c r="A634" i="51" s="1"/>
  <c r="A637" i="51" s="1"/>
  <c r="A640" i="51" s="1"/>
  <c r="A643" i="51" s="1"/>
  <c r="A646" i="51" s="1"/>
  <c r="A648" i="51" s="1"/>
  <c r="A650" i="51" s="1"/>
  <c r="A653" i="51" s="1"/>
  <c r="A656" i="51" s="1"/>
  <c r="A659" i="51" s="1"/>
  <c r="A662" i="51" s="1"/>
  <c r="A667" i="51" s="1"/>
  <c r="A672" i="51" s="1"/>
  <c r="A676" i="51" s="1"/>
  <c r="A678" i="51" s="1"/>
  <c r="A682" i="51" s="1"/>
  <c r="A686" i="51" s="1"/>
  <c r="A688" i="51" s="1"/>
  <c r="A692" i="51" s="1"/>
  <c r="A697" i="51" s="1"/>
  <c r="A698" i="51" s="1"/>
  <c r="A699" i="51" s="1"/>
  <c r="A710" i="51" s="1"/>
  <c r="A712" i="51" s="1"/>
  <c r="A714" i="51" s="1"/>
  <c r="A718" i="51" s="1"/>
  <c r="A721" i="51" s="1"/>
  <c r="A725" i="51" s="1"/>
  <c r="A738" i="51" s="1"/>
  <c r="A739" i="51" s="1"/>
  <c r="A745" i="51" s="1"/>
  <c r="A746" i="51" s="1"/>
  <c r="A748" i="51" s="1"/>
  <c r="A754" i="51" s="1"/>
  <c r="A759" i="51" s="1"/>
  <c r="A762" i="51" s="1"/>
  <c r="A766" i="51" s="1"/>
  <c r="A770" i="51" s="1"/>
  <c r="A774" i="51" s="1"/>
  <c r="A779" i="51" s="1"/>
  <c r="A787" i="51" s="1"/>
  <c r="A788" i="51" s="1"/>
  <c r="A791" i="51" s="1"/>
  <c r="A792" i="51" s="1"/>
  <c r="A795" i="51" s="1"/>
  <c r="A796" i="51" s="1"/>
  <c r="A799" i="51" s="1"/>
  <c r="A800" i="51" s="1"/>
  <c r="A804" i="51" s="1"/>
  <c r="A808" i="51" s="1"/>
  <c r="A811" i="51" l="1"/>
  <c r="A813" i="51" s="1"/>
  <c r="A815" i="51" s="1"/>
  <c r="A818" i="51" l="1"/>
</calcChain>
</file>

<file path=xl/sharedStrings.xml><?xml version="1.0" encoding="utf-8"?>
<sst xmlns="http://schemas.openxmlformats.org/spreadsheetml/2006/main" count="1448" uniqueCount="817">
  <si>
    <t xml:space="preserve">Epaisseur 35 mm classement MO et SF 1/2 h </t>
  </si>
  <si>
    <t>Ventilation du plénum à 1% de la surface traitée</t>
  </si>
  <si>
    <t>Plage fixe métallique avec intégration de spot</t>
  </si>
  <si>
    <t>Largeur 300</t>
  </si>
  <si>
    <t>Largeur 450</t>
  </si>
  <si>
    <t>Largeur 600</t>
  </si>
  <si>
    <t>B - PLAFONDS NON DEMONTABLES NEUFS</t>
  </si>
  <si>
    <t>Fourniture et pose faux plafonds compris ossatures, façonnage et découpage</t>
  </si>
  <si>
    <t>au droit des tuyauteries, encastrement des appareils d'éclairage, etc…</t>
  </si>
  <si>
    <t>Parement composé d'une plaque de plâtre cartonnée 15 mm ép.</t>
  </si>
  <si>
    <t>sur ossature acier galvanisé STIL PRIM FEU.</t>
  </si>
  <si>
    <t>Réaction au feu  M0</t>
  </si>
  <si>
    <t>Type PLACOFLAM PPF BA 15</t>
  </si>
  <si>
    <t xml:space="preserve">Plus value pour une plaque PPF BA 15 supplémentaire. </t>
  </si>
  <si>
    <t>Plus value pour une plaque BA 15 hydrofuge</t>
  </si>
  <si>
    <t>Plafond suspendu identique à l'article FP 16, mais avec plaques</t>
  </si>
  <si>
    <t>de plâtre BA 13 mm, compris traitement des joints par bandes</t>
  </si>
  <si>
    <t>et enduit spécial</t>
  </si>
  <si>
    <t>Plafond identique à l'article précédent, mais avec une ossature</t>
  </si>
  <si>
    <t>en sapin traité, finition identique</t>
  </si>
  <si>
    <t>Plaques de Staff plan et lisse de 15 mm d'épaisseur composées</t>
  </si>
  <si>
    <t xml:space="preserve">de plâtre à mouler armé de fibres sur ossature en fil de fer </t>
  </si>
  <si>
    <t>galvanisé polochonné et cornière traitée anti-corrosion.</t>
  </si>
  <si>
    <t xml:space="preserve">Faux-plafonds décoratifs </t>
  </si>
  <si>
    <t xml:space="preserve">Etant donné la diversité de faux-plafonds décoratifs, </t>
  </si>
  <si>
    <t xml:space="preserve">les prix seront débattus au cas par cas avec le maître </t>
  </si>
  <si>
    <t>d'ouvrage, avant toute exécution. Ces prix seront basés</t>
  </si>
  <si>
    <t>sur la base de prix "Batiprix".</t>
  </si>
  <si>
    <t>C - TRAVAUX DIVERS EN NEUF</t>
  </si>
  <si>
    <t>Jouées en plaque de plâtre cartonnée, type BA 15, classement M0</t>
  </si>
  <si>
    <t>sur ossature acier galvanisé.</t>
  </si>
  <si>
    <t>Retombées jusqu'à 0.50 ml</t>
  </si>
  <si>
    <t>Retombées de 0.50 ml à 1.00 ml</t>
  </si>
  <si>
    <t xml:space="preserve">Jouées en plaque de Staff plan et lisse de 15 mm d'épaisseur </t>
  </si>
  <si>
    <t>composées de plâtre à mouler armé de fibres sur ossature en</t>
  </si>
  <si>
    <t>fil de fer galvanisé polochonné et cornière traitée anti-corrosion.</t>
  </si>
  <si>
    <t>Trappe de visite 60 x 60 cm métalliques, étanche dans plafonds.</t>
  </si>
  <si>
    <t xml:space="preserve">Ouvrant pivotant, fermeture par batteuse à carré. </t>
  </si>
  <si>
    <t>Joint élastomère en fond de feuillure.</t>
  </si>
  <si>
    <t>Ossature de maintien de la trappe indépendante de celle du faux plafond.</t>
  </si>
  <si>
    <t>Trappe assurant un degré CF et stabilité au feu dito faux-plafond.</t>
  </si>
  <si>
    <t>Grille de ventilation en cas de présence de canalisation de fluides</t>
  </si>
  <si>
    <t xml:space="preserve">médicaux dans faux plafonds (la surface de grilles doit être égale à 1/100è </t>
  </si>
  <si>
    <t>de la surface du local).</t>
  </si>
  <si>
    <t>Traitement anti-corrosion et prélaquage en usine.</t>
  </si>
  <si>
    <t xml:space="preserve">Isolation par laine de verre (ép. 20 mm) ensachée sous polyéthylène </t>
  </si>
  <si>
    <t>noir, pour module de 600 x 600</t>
  </si>
  <si>
    <t xml:space="preserve">Isolation thermique par laine de verre de 60 mm d'ép. pare-vapeur </t>
  </si>
  <si>
    <t xml:space="preserve">en rouleaux de 1.20 m de largeur posée sur plafonds suspendus de </t>
  </si>
  <si>
    <t>toute nature</t>
  </si>
  <si>
    <t xml:space="preserve">Renforcement de la tenue au feu par panneaux de laine de roche haute </t>
  </si>
  <si>
    <t xml:space="preserve">densité (1200 x 600 x 50 mm d'ép.) placés sur dalles ou panneaux en </t>
  </si>
  <si>
    <t>fibres minérales</t>
  </si>
  <si>
    <t xml:space="preserve">Barrière phonique en plénum, hauteur 0.50 m, au-dessus des cloisons </t>
  </si>
  <si>
    <t xml:space="preserve">démontables, consituée  de plaques de staff de part et d'autre enfermant </t>
  </si>
  <si>
    <t>la laine de verre de 60 mm d'ép., l'ensemble étant fixé sur ossature métallique</t>
  </si>
  <si>
    <t xml:space="preserve">Jouées de cantonnement en plénum, hauteur 0.50 m en Placoflam PPF </t>
  </si>
  <si>
    <t>BA 15 sur ossature métallique avec laine minérale de 45 mm d'ép.</t>
  </si>
  <si>
    <t>Coffrage cache-tuyaux (verticaux et horizontaux) en Placo BA 15, sur</t>
  </si>
  <si>
    <t>ossatures métalliques, compris bandes de joint et enduit, toutes sujétions</t>
  </si>
  <si>
    <t>pour découpes diverses</t>
  </si>
  <si>
    <t>Dalles fibres minérales 600 x 600 x 14 mm REF SMART FUTURA 6027  des Ets OWAcoustic. Pose à feuillure</t>
  </si>
  <si>
    <t>Démolition carrelage grès cérame et mortier de pose.</t>
  </si>
  <si>
    <t>Démolition carrelage grès cérame collé. Grattage du support.</t>
  </si>
  <si>
    <t>Démolition faïence murale. Raccord enduit et dressement du</t>
  </si>
  <si>
    <t xml:space="preserve">Descentes et évacuation des gravois aux D.P., y compris tous frais. </t>
  </si>
  <si>
    <t>Préparation du support. Brossage et assèchage.</t>
  </si>
  <si>
    <t>Etanchéité à base de résine type FERMASEC +  bande BE 14.</t>
  </si>
  <si>
    <t>sous carrelage et revêtements muraux, y compris relevé.</t>
  </si>
  <si>
    <t>Sol (y compris relevés)</t>
  </si>
  <si>
    <t>Platine plomb, pour siphon de sol</t>
  </si>
  <si>
    <t>Ragréage du sol à base de ciment classement P3 pour revêtement</t>
  </si>
  <si>
    <t>carrelage collé.</t>
  </si>
  <si>
    <t>Fourniture et pose de carrelage de sol des Ets VILLEROY et BOCH</t>
  </si>
  <si>
    <t>Pose collée :</t>
  </si>
  <si>
    <t>Grès cérame lisse, compris fourniture de colle, mortier de</t>
  </si>
  <si>
    <t>jointoiement et joint de fractionnement.</t>
  </si>
  <si>
    <t>Format : 10 x 10</t>
  </si>
  <si>
    <t>Format : 15 x 15 ou 20 x 20</t>
  </si>
  <si>
    <t>Format : 30 x 30</t>
  </si>
  <si>
    <t>Fourniture et pose collée de carrelage lisse en grès CERAME des</t>
  </si>
  <si>
    <t>établissements VILLEROY et BOCH type GRANIFLOOR</t>
  </si>
  <si>
    <t xml:space="preserve">n° 2000 ou équivalent compris colle, mortier de jointement et </t>
  </si>
  <si>
    <t>joint de fractionnement :</t>
  </si>
  <si>
    <t>10 x 10 cm</t>
  </si>
  <si>
    <t>15 x 15 cm</t>
  </si>
  <si>
    <t>20 x 20 cm</t>
  </si>
  <si>
    <t>30 x 30 cm</t>
  </si>
  <si>
    <t>Pose scellée :</t>
  </si>
  <si>
    <t>Grès cérame lisse, compris fourniture de mortier de pose et de</t>
  </si>
  <si>
    <t>jointoiement et joint de fractionnement</t>
  </si>
  <si>
    <t>Fourniture et pose scellée de carrelage lisse en grès CERAME des</t>
  </si>
  <si>
    <t>Plus value sur prix ci-dessus pour pose de carreaux anti-dérapant.</t>
  </si>
  <si>
    <t>Plus value sur prix ci-avant pour pose en diagonale.</t>
  </si>
  <si>
    <t>Plus value pour joints en mortier époxy.</t>
  </si>
  <si>
    <t>Plus value pour pente sous forme de pose.</t>
  </si>
  <si>
    <t>Profilé cornière d'arrêt carrelage en laiton, compris callage et</t>
  </si>
  <si>
    <t>scellement.</t>
  </si>
  <si>
    <t>Fourniture et pose de plinthes grès cérame :</t>
  </si>
  <si>
    <t xml:space="preserve">Droite 10 x 10 </t>
  </si>
  <si>
    <t>Droite 10 x 20</t>
  </si>
  <si>
    <t>droite 10 x 30</t>
  </si>
  <si>
    <t>à  gorge 10 x 10, 10 x 20 compris pièces d'angles</t>
  </si>
  <si>
    <t>ou antidérapant 10 x 10 dito existant.</t>
  </si>
  <si>
    <t>Dépose et démolition forme.</t>
  </si>
  <si>
    <t>Coupe de rive pour raccordement avec carrelage existant.</t>
  </si>
  <si>
    <t>Nettoyage, descente et évacuation des gravois.</t>
  </si>
  <si>
    <t>(Par commande de 80 carreaux à changer)</t>
  </si>
  <si>
    <t>Raccord par carreaux isolés.</t>
  </si>
  <si>
    <t>Raccord par groupe de 2 à 10 carreaux contigus.</t>
  </si>
  <si>
    <t>Raccord par groupe de 11 carreaux à 1 m² contigus.</t>
  </si>
  <si>
    <t>Raccord sur zone de 1 à 2 m² (coef. applicable sur prix unitaires des Chapitres B et D ci-avant) - (Coef. : 1.50)</t>
  </si>
  <si>
    <t>unitaires des Chapitres B et D ci-avant) - (Coef. : 1.50)</t>
  </si>
  <si>
    <t>Au-delà, de 2 m², les zones de raccord seront 
chiffrées à l'aide des prix unitaires des Chapitres B et D sans majoration).</t>
  </si>
  <si>
    <t>Reprise d'étanchéité, compris préparation du support, 
compris toutes sujétions pour sols et murs.</t>
  </si>
  <si>
    <t>(surface inférieure ou égale à 1 m²)</t>
  </si>
  <si>
    <t>Fourniture et pose de faïence 108 x 108 ou 150 x 150</t>
  </si>
  <si>
    <t>Pose collée, teinte blanche et jointoiement au ciment blanc.</t>
  </si>
  <si>
    <t>- dosseret</t>
  </si>
  <si>
    <t>- surface</t>
  </si>
  <si>
    <t>Plus-value pour pose de frise ou listel, de nature et dimensions</t>
  </si>
  <si>
    <t>identiques au revêtement de surface</t>
  </si>
  <si>
    <t>Fourniture et pose de grès émaillé 20 x 20 série TINTE UNITE</t>
  </si>
  <si>
    <t xml:space="preserve">des Ets MARAZZI ou équivalent. </t>
  </si>
  <si>
    <t>Teinte blanche, pose collée.</t>
  </si>
  <si>
    <t>Jointoiement au ciment blanc.</t>
  </si>
  <si>
    <t>Pose seule : Grès émaillé 20 x 20, pose collée, jointoiement au</t>
  </si>
  <si>
    <t>ciment blanc</t>
  </si>
  <si>
    <t>dosseret (mur)</t>
  </si>
  <si>
    <t>surface (sol)</t>
  </si>
  <si>
    <t>Fourniture et pose de faïence VILLEROY et BOCH 10.8/10.8 ou</t>
  </si>
  <si>
    <t>15/15, collée, teinte blanche, jointoiement au ciment blanc</t>
  </si>
  <si>
    <t>Plus value pour toute autre teinte que blanche sur faïence grès émaillé</t>
  </si>
  <si>
    <t>Plus value pour toute autre teinte que blanche pour faïence VILLEROY et BOCH</t>
  </si>
  <si>
    <t>Socle de bac à douches et habillage faïence ou grès émaillé.</t>
  </si>
  <si>
    <t>Tablier de baignoire, carreaux de plâtre hydrofuge de 70 mm d'ép.,</t>
  </si>
  <si>
    <t xml:space="preserve">compris habillage faïence (pose seule) </t>
  </si>
  <si>
    <t>(fourniture suivant article 3.3.3 du C.C.A.P.)</t>
  </si>
  <si>
    <t>1 face</t>
  </si>
  <si>
    <t>1 face et 1 retour</t>
  </si>
  <si>
    <t>Trappe de visite, compris scellement et pose faïence (9 carreaux</t>
  </si>
  <si>
    <t>K - CARRELAGE - REVETEMENTS MURAUX</t>
  </si>
  <si>
    <t>1 - DEMOLITION</t>
  </si>
  <si>
    <t>2 - ETANCHEITE</t>
  </si>
  <si>
    <t>3 - CARRELAGE SOL</t>
  </si>
  <si>
    <t>4 - PLINTHES</t>
  </si>
  <si>
    <t>5 - REPARATIONS</t>
  </si>
  <si>
    <t>6 - REVETEMENTS MURAUX</t>
  </si>
  <si>
    <t>7 - DIVERS</t>
  </si>
  <si>
    <t>Dans l'hypothèse d'une commande inférieure, il y a lieu de prendre en</t>
  </si>
  <si>
    <t>compte une incidence déplacement pour la valeur de 488 € H.T. (pour</t>
  </si>
  <si>
    <t>quantités de 1 m² à 100 m²) ou 244 € HT (pour quantités de 101 m² à 149</t>
  </si>
  <si>
    <t>m²).</t>
  </si>
  <si>
    <t>Les prix de flocage s'entendent pour une quantité de 150 m² minimum.</t>
  </si>
  <si>
    <t>108x108) (fourniture suivant article 3.3.3 du C.C.A.P.)</t>
  </si>
  <si>
    <t>Socles béton au droit des canalisations</t>
  </si>
  <si>
    <t>Cornière inox de protection d'angle 50 x 50 autocollante</t>
  </si>
  <si>
    <t>Cornière inox ou plastique de protection d'angle 50 x 50 autocollante</t>
  </si>
  <si>
    <t>Revêtement en résine époxydique bi-composant sans solvant, ép.</t>
  </si>
  <si>
    <t>3 mm, marque de référence Sté SCREG RESINES ou équivalent,</t>
  </si>
  <si>
    <t>y compris toutes sujétions et remontée en plinthes</t>
  </si>
  <si>
    <t>Fourniture et pose de grès blanche 15/15 collée sur paillasses,</t>
  </si>
  <si>
    <t xml:space="preserve">compris toutes coupes et sujétions </t>
  </si>
  <si>
    <t>Sur support bois</t>
  </si>
  <si>
    <t>Sur support ciment</t>
  </si>
  <si>
    <t>support.</t>
  </si>
  <si>
    <t xml:space="preserve">Cloisons amovibles double parois constituées d'une ossature en profilé </t>
  </si>
  <si>
    <t>de 0,40 m largeur x 0,20 m hauteur</t>
  </si>
  <si>
    <t>de 0,50 m largeur x 0,20 m hauteur</t>
  </si>
  <si>
    <t>de 0,60 m largeur x 0,20 m hauteur</t>
  </si>
  <si>
    <t>de 0,40 m largeur</t>
  </si>
  <si>
    <t>de 0,50 m largeur</t>
  </si>
  <si>
    <t xml:space="preserve">de 0,60 m largeur </t>
  </si>
  <si>
    <t>de 0,20 m x 0,20 m hauteur</t>
  </si>
  <si>
    <t>de 0,30 m x 0,20 m hauteur</t>
  </si>
  <si>
    <t>de 0,40 m x 0,20 m hauteur</t>
  </si>
  <si>
    <t>dallettes de couverture en caillebotis galvanisés.</t>
  </si>
  <si>
    <t>A - PREPARATION</t>
  </si>
  <si>
    <t>ml</t>
  </si>
  <si>
    <t>m³</t>
  </si>
  <si>
    <t xml:space="preserve">N° </t>
  </si>
  <si>
    <t>Unité de</t>
  </si>
  <si>
    <t>mesure</t>
  </si>
  <si>
    <t>d'article</t>
  </si>
  <si>
    <t>Libellé</t>
  </si>
  <si>
    <t>*</t>
  </si>
  <si>
    <t>-</t>
  </si>
  <si>
    <t>m²</t>
  </si>
  <si>
    <t>€ HT</t>
  </si>
  <si>
    <t>Nota :</t>
  </si>
  <si>
    <t>U</t>
  </si>
  <si>
    <t>H</t>
  </si>
  <si>
    <t>Format : 45 x 45</t>
  </si>
  <si>
    <t>45 x 45 cm</t>
  </si>
  <si>
    <t>Cloison de cantonnement des zones travaux :</t>
  </si>
  <si>
    <t>carreaux de plâtre de 7 et 1 couche de peinture vinylique 2 faces,</t>
  </si>
  <si>
    <t>Cloisons et parois non porteuses (jusqu'à 15 cm d'épaisseur).</t>
  </si>
  <si>
    <t>Chape sur 5 cm d'épaisseur maximum.</t>
  </si>
  <si>
    <t>Paillasse maçonnée, y compris jambages et raccords sols et murs.</t>
  </si>
  <si>
    <t xml:space="preserve"> Au-delà par tranche de 0,50 ml</t>
  </si>
  <si>
    <t>Pour création châssis</t>
  </si>
  <si>
    <t xml:space="preserve">Ouverture de baie dans cloison légère y compris IPN pour linteaux, </t>
  </si>
  <si>
    <t>raccord chape, enduit tableaux et linteaux</t>
  </si>
  <si>
    <t>Piochement d'anciens enduits sur maçonneries destinées à recevoir</t>
  </si>
  <si>
    <t>un nouvel enduit.</t>
  </si>
  <si>
    <t>Enduit plâtre.</t>
  </si>
  <si>
    <t>Enduit ciment.</t>
  </si>
  <si>
    <t xml:space="preserve">Dépose bloc porte dans cloison non démolie y compris raccords pour </t>
  </si>
  <si>
    <t>Descente et évacuation des gravois aux décharges publiques,</t>
  </si>
  <si>
    <t>C - CLOISONNEMENT</t>
  </si>
  <si>
    <t>Blocs de béton hourdés au mortier de ciment, jointoyés en montant.</t>
  </si>
  <si>
    <t xml:space="preserve"> Parpaings creux</t>
  </si>
  <si>
    <t xml:space="preserve">                      10 x 20 x 50</t>
  </si>
  <si>
    <t xml:space="preserve">                      15 x 20 x 50</t>
  </si>
  <si>
    <t>Parpaings pleins</t>
  </si>
  <si>
    <t>5 cm d'épaisseur</t>
  </si>
  <si>
    <t>7 cm d'épaisseur</t>
  </si>
  <si>
    <t>10 cm d'épaisseur</t>
  </si>
  <si>
    <t>et ossature acier galvanisé et plaques de plâtre cartonnées.</t>
  </si>
  <si>
    <t xml:space="preserve">Renfort au droit des appareils sanitaires, lisses protections, blocs </t>
  </si>
  <si>
    <t xml:space="preserve">Isolation par laine de verre classée M0 de 45 m/m ou 75 m/m suivant </t>
  </si>
  <si>
    <t>cloisons.</t>
  </si>
  <si>
    <t xml:space="preserve">Cloison ép. 72 m/m constituée de 1 plaque de parement </t>
  </si>
  <si>
    <t xml:space="preserve">BA 13 PHD (haute dureté) sur chaque face, classée M1. </t>
  </si>
  <si>
    <t>Isolant 45 m/m.</t>
  </si>
  <si>
    <t>Résistance au feu : CF 1/2 H</t>
  </si>
  <si>
    <t xml:space="preserve">Cloison ép. 100 m/m constituée de 1 plaque Placoflam PPF </t>
  </si>
  <si>
    <t>BA 15, classée M0 sur chaque face. Isolant 75 m/m.</t>
  </si>
  <si>
    <t>Résistance au feu : CF 1 H</t>
  </si>
  <si>
    <t xml:space="preserve">Cloison ép. 132 m/m constituée de 2 plaques Placoflam PPF </t>
  </si>
  <si>
    <t>Résistance au feu : CF 2 H</t>
  </si>
  <si>
    <t xml:space="preserve">Cloisons 1/2 Still avec ossature en acier galvanisé, 2 plaques BA 13 </t>
  </si>
  <si>
    <t>(1 face) pour cache-tuyaux :</t>
  </si>
  <si>
    <t>2 côtés dim. 30 x 30</t>
  </si>
  <si>
    <t>3 côtés dim. 30 x 30 x 30</t>
  </si>
  <si>
    <t>D - TRAVAUX DIVERS</t>
  </si>
  <si>
    <t>2 faces</t>
  </si>
  <si>
    <t>4 faces</t>
  </si>
  <si>
    <t>Scellement et calfeutrement bloc porte dans cloison maçonnée.</t>
  </si>
  <si>
    <t>Pose huisserie (non fournie) dans cloison sèche.</t>
  </si>
  <si>
    <t>Bouchement de baie en carreaux de plâtre plein de 10 cm d'épaisseur,</t>
  </si>
  <si>
    <t>y compris sujétions raccordements compris dépose bloc porte 1 vantail.</t>
  </si>
  <si>
    <t>Grille de ventilation type NICOLL,  PVC 15 x 15 cm environ.</t>
  </si>
  <si>
    <t>Exécution de socle en BA de 10 cm d'épaisseur.</t>
  </si>
  <si>
    <t>en 80 mm d'ép.</t>
  </si>
  <si>
    <t>en 100 mm d'ép.</t>
  </si>
  <si>
    <t>Fourniture et pose de joint CF type Isoflam</t>
  </si>
  <si>
    <t>E - PERCEMENTS TROUS</t>
  </si>
  <si>
    <t xml:space="preserve">ou parpaings pleins existants pour passage fluide, compris évacuations </t>
  </si>
  <si>
    <t>F - ENDUITS ET CHAPES</t>
  </si>
  <si>
    <t xml:space="preserve">Enduit dressé au mortier de ciment comprenant gobetis, couche </t>
  </si>
  <si>
    <t>de corps et finition.</t>
  </si>
  <si>
    <t>Enduit plâtre sur murs</t>
  </si>
  <si>
    <t>Enduit plâtre sur plafond pour obtenir un degré CF 2H du plancher</t>
  </si>
  <si>
    <t xml:space="preserve">Plaque de plâtre BA 15 sur plafond, compris traitement des joints et </t>
  </si>
  <si>
    <t>découpes</t>
  </si>
  <si>
    <t>Baguette de protection angle 2 ml hauteur.</t>
  </si>
  <si>
    <t xml:space="preserve">Rejointoiement pour parpaings destinés à rester apparents </t>
  </si>
  <si>
    <t>(pour chaque face).</t>
  </si>
  <si>
    <t>Chape ciment de 6 cm d'épaisseur armée d'un treillis soudé.</t>
  </si>
  <si>
    <t>Raccords chapes de ciment au droit des cloisons démolies.</t>
  </si>
  <si>
    <t xml:space="preserve">Raccord enduits plâtre, staff ou ciment (dito existants) au droit des cloisons </t>
  </si>
  <si>
    <t>démolies.</t>
  </si>
  <si>
    <t>Murs</t>
  </si>
  <si>
    <t>Plafonds</t>
  </si>
  <si>
    <t xml:space="preserve">Réfection des angles de murs épaufrés ou éclatés par enduit de nature </t>
  </si>
  <si>
    <t>dito ceux existants, compris piochage préalable.</t>
  </si>
  <si>
    <t>G - FLOCAGE</t>
  </si>
  <si>
    <t>roulée, type PROTECFLAMME des Ets RUAUD ou équivalent.</t>
  </si>
  <si>
    <t>CF 2 H</t>
  </si>
  <si>
    <t>CF 3 H</t>
  </si>
  <si>
    <t>H - ISOLATIONS</t>
  </si>
  <si>
    <t xml:space="preserve">Doublage thermo-acoustique collé sur parois existantes, type CALIBEL </t>
  </si>
  <si>
    <t>LR (Ets ISOVER), y compris bandes, joints de finition et toutes découpes</t>
  </si>
  <si>
    <t>en 60 + 10 mm</t>
  </si>
  <si>
    <t>en 80 + 10 mm</t>
  </si>
  <si>
    <t>en 90 + 10 mm</t>
  </si>
  <si>
    <t>ouvrants côté façade</t>
  </si>
  <si>
    <t>Doublage de parois en plaque de plâtre BA 13, collée sur mur, y</t>
  </si>
  <si>
    <t>compris bandes et joints de finition, toutes découpes et raccords</t>
  </si>
  <si>
    <t>PV pour doublage identique mais en plaque Placoflam PPF BA 15</t>
  </si>
  <si>
    <t xml:space="preserve">compris tous jointoiements nécessaires pour une étanchéité </t>
  </si>
  <si>
    <t>parfaite</t>
  </si>
  <si>
    <t>Dépose bloc porte dans cloison démolie.</t>
  </si>
  <si>
    <t xml:space="preserve">y compris transports et droits de décharges (prix unitaire comprenant le </t>
  </si>
  <si>
    <t xml:space="preserve">Nota : </t>
  </si>
  <si>
    <t xml:space="preserve">Sont exclus de cette prestation, les gravois provenant des corps </t>
  </si>
  <si>
    <t>d'état techniques</t>
  </si>
  <si>
    <t xml:space="preserve">Evacuation de tous les matériels, non récupérés par l'établissement, </t>
  </si>
  <si>
    <t>y compris toutes manutentions et frais (par benne de 6 m³)</t>
  </si>
  <si>
    <t>Carreaux de plâtre plein lisse, pose collée et ragréage des joints.</t>
  </si>
  <si>
    <t>Plus value pour carreaux hydrofuges</t>
  </si>
  <si>
    <t>Plus value pour plaque PPM placomarine (par face).</t>
  </si>
  <si>
    <t xml:space="preserve">Pavés de verre pour paroi verticale comprenant fourniture et mise en </t>
  </si>
  <si>
    <t xml:space="preserve">œuvre, calage, armatures, hourdage et jointoiement en mortier dosé à </t>
  </si>
  <si>
    <t xml:space="preserve">500 kgs de ciment, joint résiliant en contact avec le Gros-Œuvre, </t>
  </si>
  <si>
    <t>dimensions 190 x190 (à double paroi) :</t>
  </si>
  <si>
    <t xml:space="preserve">Façon de dés en béton, support de tuyauterie, compris gorge (pour </t>
  </si>
  <si>
    <t>relevé de sol en TARKET - douche)</t>
  </si>
  <si>
    <t>(la semaine)</t>
  </si>
  <si>
    <t>des gravois.</t>
  </si>
  <si>
    <t xml:space="preserve">Calfeutrements de ces percements (reconstitution des degrés </t>
  </si>
  <si>
    <t xml:space="preserve">CF de traversée de cloisons au droit des traversées de </t>
  </si>
  <si>
    <t>réseaux) ; raccord produits et fourreau</t>
  </si>
  <si>
    <t xml:space="preserve">Percement de trous dans plancher, compris toutes sujétions et </t>
  </si>
  <si>
    <t>évacuations des gravois.</t>
  </si>
  <si>
    <t xml:space="preserve">Calfeutrement du percement, y compris coffrage, raccords </t>
  </si>
  <si>
    <t>enduits en sous face, chape et fourreau.</t>
  </si>
  <si>
    <t>Avant tous travaux de percements, il sera effectué un sondage</t>
  </si>
  <si>
    <t xml:space="preserve">et l'entreprise produira les notes de calculs afférentes aux </t>
  </si>
  <si>
    <t>travaux</t>
  </si>
  <si>
    <t xml:space="preserve">Projection en sous-face de plancher en fibres minérales (M0), finition </t>
  </si>
  <si>
    <t>Plus value pour anti-défibrage pour flocage restant apparent.</t>
  </si>
  <si>
    <t xml:space="preserve">                      7,5x 20 x 50</t>
  </si>
  <si>
    <t xml:space="preserve">                      20 x 20 x 50</t>
  </si>
  <si>
    <t>Location décontaminateur d'air type AIR-SUR, compris mise en service</t>
  </si>
  <si>
    <t>MACONNERIE - VRD</t>
  </si>
  <si>
    <t>BA 13 sur ossature bois ou métallique compris tous jointoiements</t>
  </si>
  <si>
    <t>nécessaires pour une étanchéité parfaite.</t>
  </si>
  <si>
    <t>bardage plein métallique de 2,00 m de hauteur, sur potelets béton, pour</t>
  </si>
  <si>
    <t>travaux en extérieur.</t>
  </si>
  <si>
    <t>grillage grande maille de 2,00 m de hauteur, sur potelets béton, pour</t>
  </si>
  <si>
    <t>B - DEMOLITION / DEPOSES</t>
  </si>
  <si>
    <t>Murs au-dessus de 15 cm d'épaisseur.</t>
  </si>
  <si>
    <t>Démolition plafonds suspendus BA13, BA15 non démontable, compris dépose de</t>
  </si>
  <si>
    <t>suspentes .</t>
  </si>
  <si>
    <t xml:space="preserve">Dépose de plafonds suspensus en dalles minérales ou métalliques, compris </t>
  </si>
  <si>
    <t>ossatures, enlèvement des suspentes et fixations.</t>
  </si>
  <si>
    <t>Dallage, socles B.A. ou autres (jusqu'à 0.20 d'ép.)</t>
  </si>
  <si>
    <t>Ouverture de baie, dans cloison porteuse, jusqu'à 0,20 m épaisseur, comprenant note</t>
  </si>
  <si>
    <t>de calcul, démolition, création de linteau, raccord chape, enduits tableaux et linteaux.</t>
  </si>
  <si>
    <t>de 1,00 x 2,10 hauteur maximum</t>
  </si>
  <si>
    <t>Ouverture de baie dans cloison PLACOSTIL revêtue de parement en BA13</t>
  </si>
  <si>
    <t>Sciage diamant y compris toutes sujétions dans murs jusquà 0,20 m épaisseur.</t>
  </si>
  <si>
    <t>(alimentation par groupe électrogène autonome) ( prix au m2 scié)</t>
  </si>
  <si>
    <t>Démolition de plafond staff ou PPM compris suspentes.</t>
  </si>
  <si>
    <t>Démolition carrelage grés cérame scellé toutes dimensions compris</t>
  </si>
  <si>
    <t>mortier de pose.</t>
  </si>
  <si>
    <t>Démolition carrelage grés cérame collé toutes dimensions compris</t>
  </si>
  <si>
    <t>grattage du support.</t>
  </si>
  <si>
    <t>Démolition faïence murale. Raccord d'enduit &amp; dressement du support :</t>
  </si>
  <si>
    <t>Faïence scellée, toutes dimensions</t>
  </si>
  <si>
    <t>Faïence collée, toutes dimensions</t>
  </si>
  <si>
    <t>Démolition de plancher pour réalisation d'un décaissé (douche)</t>
  </si>
  <si>
    <t>Dépose de sols minces collés à simple ou double encollage, compris grattage du</t>
  </si>
  <si>
    <t xml:space="preserve">Dépose de revêtements en dalles ou lés toutes dimensions, toutes natures et </t>
  </si>
  <si>
    <t>composants y compris grattage des colles et nettoyage du support.</t>
  </si>
  <si>
    <t>En cas de présence supposée d'amiante, se conformer aux dispositions</t>
  </si>
  <si>
    <t>foisonnement).</t>
  </si>
  <si>
    <t xml:space="preserve">Cloisons placostyl des Ets Placoplâtre composées de rails hauts, bas </t>
  </si>
  <si>
    <t>portes, façon de bande joints entre plaques etc...</t>
  </si>
  <si>
    <t>Cloison ép. 100 m/m constituée de 2 plaques de parement</t>
  </si>
  <si>
    <t>BA 13 P HD (haute dureté sur chaque face, classée M1</t>
  </si>
  <si>
    <t>Isolant 45 m/m</t>
  </si>
  <si>
    <t>Cloisons 1/2 Still avec ossature en acier galvanisé, 1 plaque BA 13 P HD,</t>
  </si>
  <si>
    <t>pour doublage de murs.</t>
  </si>
  <si>
    <t>Gaines en carreaux de plâtre plein lisse de 10 cm d' épaisseur.</t>
  </si>
  <si>
    <t>Bouchement de baie en carreaux de plâtre plein de 10 cm d'épaisseur y compris</t>
  </si>
  <si>
    <t>sujétions, raccordements, compris dépose bloc-porte 2 vantaux.</t>
  </si>
  <si>
    <t xml:space="preserve">sur site, nettoyage périodique des filtres et repliement du matériel après travaux </t>
  </si>
  <si>
    <t>Fourniture et pose de tapis de sol adhésifs anti-poussières</t>
  </si>
  <si>
    <t xml:space="preserve">Percement de trous par carottage ou démolition dans murs en béton </t>
  </si>
  <si>
    <t>Forme en béton y compris coffrage et armatures :</t>
  </si>
  <si>
    <t xml:space="preserve"> jusqu'à 10 cm d'épaisseur,</t>
  </si>
  <si>
    <t>chaque cm d'épaisseur en plus,</t>
  </si>
  <si>
    <t>Dallage béton y compris coffrage et armatures et chape incorporée.</t>
  </si>
  <si>
    <t>Plus value pour sujétion forme de pente sur chape ciment ou dallage.</t>
  </si>
  <si>
    <t xml:space="preserve">Y compris dépose du polystyrène existant, en allège des châssis </t>
  </si>
  <si>
    <t>PV pour doublage identique, mais en plaque PPM BA15</t>
  </si>
  <si>
    <t>Fouilles en tranchées dans terrain de toute nature.</t>
  </si>
  <si>
    <t>Remblai y compris toutes sujétions de manutentions et tassement.</t>
  </si>
  <si>
    <t>Transport et évacuation des terres excédentaires aux décharges publiques,</t>
  </si>
  <si>
    <t>Fourniture &amp; mise en œuvre de caniveaux techniques en béton comprenant radier,</t>
  </si>
  <si>
    <t>parois et dallettes couverture béton, pose en feuillure. Cornières métalliques scellées</t>
  </si>
  <si>
    <t>en feuillures :</t>
  </si>
  <si>
    <t>P.V. par cm de hauteur en plus :</t>
  </si>
  <si>
    <t>Fourniture &amp; pose de caniveaux préfabriqués du commerce en béton moulé et</t>
  </si>
  <si>
    <t>Taux horaires moyen, toutes qualifications confondues</t>
  </si>
  <si>
    <t xml:space="preserve">Les fournitures des divers revêtements, autres que ceux </t>
  </si>
  <si>
    <t>décrits ci-avant, seront réglés suivant l'article 3.3.3 du C.C.A.P.</t>
  </si>
  <si>
    <t>Dans le cas de travaux non décrits ci-dessus, les prix de ceux-ci</t>
  </si>
  <si>
    <t>seront débattus avec le maître d'ouvrage et ne seront entrepris</t>
  </si>
  <si>
    <t>Dalle pleine épaisseur 0,16 m, portée jusqu'à 4,00 m, en béton dosé à 350 kg compris</t>
  </si>
  <si>
    <t>coffrage et armartures et décoffrage</t>
  </si>
  <si>
    <t>Tranchée d'engravure dans maçonnerie pleine, de 0,25 x 0,25 m pour ancrage de</t>
  </si>
  <si>
    <t>dalle BA</t>
  </si>
  <si>
    <t>Scellement d'acier au mortier chimique sans retrait pour acier HA Fe 500 diam 16mm</t>
  </si>
  <si>
    <t>avec percement diam 22mm pour création d'ouvrage en liaison avec la strucuture</t>
  </si>
  <si>
    <t>existante</t>
  </si>
  <si>
    <t>Création d'un chasse roues cis coffrage bois ferraillage en acier HA coupées,</t>
  </si>
  <si>
    <t>façonnés, assemblés bétonnage en béton à 350 kg fabriqué sur le chantier</t>
  </si>
  <si>
    <t>Résine d'adhérence sous chape appliquée en une couche</t>
  </si>
  <si>
    <t>Incorporation d'hydrofuge de masse</t>
  </si>
  <si>
    <t>Démolition de plinthes en carrelage (tous modèles) Raccord d'enduit &amp; dressement du</t>
  </si>
  <si>
    <t>support :</t>
  </si>
  <si>
    <t>Bâche de protection avec système potelets "QUICKPRO" ou équivalent</t>
  </si>
  <si>
    <t>Plaque de contreplaqué sur ossature bois ou métallique compris tous</t>
  </si>
  <si>
    <t>jointoiements nécessaires pour une étanchéité parfaite.</t>
  </si>
  <si>
    <t>Polyane fixé par adhésif sur murs, plafonds et sols</t>
  </si>
  <si>
    <t>Polyane double peau fixé par adhésif sur murs, plafond et sols</t>
  </si>
  <si>
    <t>Refaire ou supprimer redon</t>
  </si>
  <si>
    <t>création baie libre ou scellement d'un nouveau bloc-porte.</t>
  </si>
  <si>
    <t xml:space="preserve">aluminium tubulaire, parcloses P.V.C., remplissage en panneaux </t>
  </si>
  <si>
    <t>de bois.</t>
  </si>
  <si>
    <t xml:space="preserve">- </t>
  </si>
  <si>
    <t>Plus value pour incorporation d'un bloc porte vitré sur châssis fixe</t>
  </si>
  <si>
    <t>et cadre ouvrant en aluminium.</t>
  </si>
  <si>
    <t>Bouchement de plancher</t>
  </si>
  <si>
    <t>- Dimensions &lt; 1,00 m²</t>
  </si>
  <si>
    <t>- Dimensions &gt; 1,00 m²</t>
  </si>
  <si>
    <t>Mise en place de tapis scotch 40 x 60cm</t>
  </si>
  <si>
    <t>Bloc portes des Ets CROUZILLES ou équivalent comprenant :</t>
  </si>
  <si>
    <t>Huisseries métalliques pour porte ordinaire, CF ou PF</t>
  </si>
  <si>
    <t>(isophoniques). Quatre paumelles doubles renforcées vissées à</t>
  </si>
  <si>
    <t xml:space="preserve"> bague en laiton conforme </t>
  </si>
  <si>
    <t>au procès-verbal de classement feu du bloc porte</t>
  </si>
  <si>
    <t xml:space="preserve">1 vantail </t>
  </si>
  <si>
    <t>2 vantaux</t>
  </si>
  <si>
    <t xml:space="preserve">Ouvrants à âmes pleines 2,04 ht composées d'un cadre en bois </t>
  </si>
  <si>
    <t xml:space="preserve">exotique et d'une âme en panneaux de fibres extra durs avec </t>
  </si>
  <si>
    <t>parement isogyl pré-peint.</t>
  </si>
  <si>
    <t xml:space="preserve">Les blocs portes avec degré de résistance au feu devront posséder </t>
  </si>
  <si>
    <t>les Procès-verbaux de classement feu requis.</t>
  </si>
  <si>
    <t>Plaque signalétique CF ou PF  fixée par double encollage.</t>
  </si>
  <si>
    <t>Ordinaire 32 dBA</t>
  </si>
  <si>
    <t>1 vantail (0,73 à 0,93 largeur)</t>
  </si>
  <si>
    <t>PF 1/2 H ou CF 1/2 H</t>
  </si>
  <si>
    <t>1 vantail (1,03 à 1,23 largeur)</t>
  </si>
  <si>
    <t>CF 1H</t>
  </si>
  <si>
    <t>2 vantaux (1,46 à 1,86 largeur)</t>
  </si>
  <si>
    <t>Béquilles double chromées ou aluminium anodisé, montées sur</t>
  </si>
  <si>
    <t>plaque de propreté dito, sans vis apparente.</t>
  </si>
  <si>
    <t xml:space="preserve">Elles seront du type condamnation / décondamnation et voyant </t>
  </si>
  <si>
    <t>d'occupation avec carré démontable pour portes sanitaires.</t>
  </si>
  <si>
    <t>(marque à préciser)</t>
  </si>
  <si>
    <t>Mise en œuvre d'un monte matériaux non accompagné sur 5</t>
  </si>
  <si>
    <t>étages y compris raccordement, assurance, contrôle technique,</t>
  </si>
  <si>
    <t>porte palière et toutes sujétions de mise en sécurité :</t>
  </si>
  <si>
    <t>charge de 500 kg</t>
  </si>
  <si>
    <t>P/mois</t>
  </si>
  <si>
    <t>charge de 1000 kg</t>
  </si>
  <si>
    <t>Moins value pour niveau en moins</t>
  </si>
  <si>
    <t>Plus value pour niveau en plus</t>
  </si>
  <si>
    <t>Plus value pour monte charge accompagné</t>
  </si>
  <si>
    <t>de l'article 3.4.8 du C.C.T.P.</t>
  </si>
  <si>
    <t>Gaines en panneaux Promabest coupe-feu 2 heures y compris façon des joints CF et</t>
  </si>
  <si>
    <t>éléments de fixation:</t>
  </si>
  <si>
    <t>en parties horizontales</t>
  </si>
  <si>
    <t>en parties verticales</t>
  </si>
  <si>
    <t>I - V.R.D.</t>
  </si>
  <si>
    <t>J - MENUISERIE</t>
  </si>
  <si>
    <t>DEPOSE</t>
  </si>
  <si>
    <t xml:space="preserve">Dépose de faux plafonds en réemploi (ossatures, supports, cornières, </t>
  </si>
  <si>
    <t>etc.., restant en place).</t>
  </si>
  <si>
    <t>Dalles fibres minérales 300x300, 600x600, 600x1200</t>
  </si>
  <si>
    <t>Bacs, cassettes ou lames métalliques</t>
  </si>
  <si>
    <t xml:space="preserve">Dépose sans réemploi de faux plafonds, y compris dépose des ossatures, </t>
  </si>
  <si>
    <t>supports, cornières etc... Descente et évacuation des gravois aux D.P.</t>
  </si>
  <si>
    <t>Dalles fibres minérales toutes dimensions</t>
  </si>
  <si>
    <t>Staff, plaques de plâtre BA 13 / BA 15</t>
  </si>
  <si>
    <t>Lames, bacs ou cassettes métalliques</t>
  </si>
  <si>
    <t>REPOSE EXISTANT</t>
  </si>
  <si>
    <t xml:space="preserve">Repose de faux plafonds déposés en réemploi, y compris nettoyage </t>
  </si>
  <si>
    <t>des éléments, révision des ossatures, supports, cornières, etc...</t>
  </si>
  <si>
    <t>A - FAUX PLAFONDS NEUFS</t>
  </si>
  <si>
    <t xml:space="preserve">Fourniture et pose de faux plafonds démontables sur ossatures </t>
  </si>
  <si>
    <t>apparentes T 25 mm et cornières de rives prélaquées.</t>
  </si>
  <si>
    <t xml:space="preserve">Façonnage et découpage au droit des tuyauteries, encastrement des </t>
  </si>
  <si>
    <t>appareils d'éclairage, etc...</t>
  </si>
  <si>
    <t>Dalles fibres minérales 600 x 600 x 15 mm REF MINATONE 705</t>
  </si>
  <si>
    <t>des Ets AMSTRONG. Pose à feuillure</t>
  </si>
  <si>
    <t>Réaction au feu M0. Stabilité feu SF 1/2 H</t>
  </si>
  <si>
    <t>Dalles fibres 600x600 REF. MINA BOARD 756 des Ets</t>
  </si>
  <si>
    <t>AMSTRONG. Pose avec feuillure</t>
  </si>
  <si>
    <t>Dalles fibres 600x600 REF. TEGULAR DUNE des Ets</t>
  </si>
  <si>
    <t>Dalles fibres 600 x 600 (Réf. MINA BOARD TATRA des Ets</t>
  </si>
  <si>
    <t>ARMSTRONG). Pose sans feuillure</t>
  </si>
  <si>
    <t>Dalles fibres 1200 x 600 (Réf. MINA BOARD TATRA des Ets</t>
  </si>
  <si>
    <t>Dalles fibres 600 x 600 (Réf. MINA BOARD CORTEGA des</t>
  </si>
  <si>
    <t>Ets ARMSTRONG). Pose sans feuillure</t>
  </si>
  <si>
    <t>Dalles fibres 1200 x 600 (Réf. MINA BOARD CORTEGA des</t>
  </si>
  <si>
    <t xml:space="preserve">Dalles fibres 1200 x 600 (Réf. NEWTONE des </t>
  </si>
  <si>
    <t>Dalles fibres 600 x 600 (Réf. TEGULAR DUNE des</t>
  </si>
  <si>
    <t>Dalles dito 600 x 600 x 40 mm.</t>
  </si>
  <si>
    <t>Cassettes 600 x 600 mm en acier laqué, sur</t>
  </si>
  <si>
    <t>structure apparente T15 ou 24 mm</t>
  </si>
  <si>
    <t>Cassettes 600 x 600 mm en acier laqué perforé, sur</t>
  </si>
  <si>
    <t>Cassettes 600 x 600 mm en aluminium laqué , sur</t>
  </si>
  <si>
    <t>Cassettes 600 x 600 mm en aluminium laqué perforé, sur</t>
  </si>
  <si>
    <t xml:space="preserve">Dalles en plaques de plâtre 600 x 600 mm revêtues de vinyl </t>
  </si>
  <si>
    <t>granité lessivable sur ossature apparente laquée PSTL.</t>
  </si>
  <si>
    <t>Réaction au feu  M1.</t>
  </si>
  <si>
    <t>Réf. GYPREX M1 des Ets PLACOPLATRE</t>
  </si>
  <si>
    <t xml:space="preserve">Dalles en plaques de plâtre 1200 x 600 mm revêtues de vinyl </t>
  </si>
  <si>
    <t xml:space="preserve">Dalles en plaques de plâtre 600 x 600 mm  (BA 15) sur ossature </t>
  </si>
  <si>
    <t>apparente laquée.</t>
  </si>
  <si>
    <t>Réaction au feu  M0.</t>
  </si>
  <si>
    <t>Plus-value pour plaques hydrofuge</t>
  </si>
  <si>
    <t>Bacs autoportants en lames d'acier laqué (5/10ème) non perforé,</t>
  </si>
  <si>
    <t xml:space="preserve">sur ossature porteuse, y compris suspentes et rives </t>
  </si>
  <si>
    <t>(dim. 300 mm de largeur) - Réf. PM 12 - Stabilité feu : SF 1/2 H</t>
  </si>
  <si>
    <t>Bacs 600 x 600 mm en acier laqué non perforé sur ossature</t>
  </si>
  <si>
    <t>non apparente galvanisée.</t>
  </si>
  <si>
    <t>Bacs acier dito mais de 300x300 mm</t>
  </si>
  <si>
    <t xml:space="preserve">sur ossature porteuse perforée, y compris suspentes et rives </t>
  </si>
  <si>
    <t>Bac autoportant à lame d'acier métallique. Basculant de type EC3 des établissement ECHAM de largeur et de longueur variable (largeur couramment utilisé 300,600) sur l'hôpital</t>
  </si>
  <si>
    <t>L - FAUX-PLAFONDS</t>
  </si>
  <si>
    <t>M - APPROVISIONNEMENT DE CHANTIER</t>
  </si>
  <si>
    <t>N - TRAVAUX EN REGIE</t>
  </si>
  <si>
    <t>qu'après accord entre les parties.</t>
  </si>
  <si>
    <t>Mise en œuvre d'une nacelle élévatrice allant de 0,00 à 10,00 mètres de</t>
  </si>
  <si>
    <t>hauteur,accompagnée y compris raccordement, assurance, contrôle technique, et</t>
  </si>
  <si>
    <t>toutes sujétions de mise en sécurité.</t>
  </si>
  <si>
    <t>P/jour</t>
  </si>
  <si>
    <t>Mise en œuvre d'une nacelle élévatrice allant de 0,00 à 25,00 mètres de</t>
  </si>
  <si>
    <t>En fin de travaux, l'entreprise devra la remise d'un dossier d'ouvrages</t>
  </si>
  <si>
    <t>exécutés (D.O.E.) comprenant les plans de recollement (au format</t>
  </si>
  <si>
    <t>Dwg(autocad)), fiches techniques, notices diverses et mode d'emploi.</t>
  </si>
  <si>
    <t>SITE :</t>
  </si>
  <si>
    <t>HOPITAL MARITIME DE BERCK</t>
  </si>
  <si>
    <t>P.U.</t>
  </si>
  <si>
    <r>
      <t>m</t>
    </r>
    <r>
      <rPr>
        <vertAlign val="superscript"/>
        <sz val="8"/>
        <color indexed="8"/>
        <rFont val="Verdana"/>
        <family val="2"/>
      </rPr>
      <t>3</t>
    </r>
  </si>
  <si>
    <r>
      <t>Sas étanche en bois 2m x 1m x 3,50m HT 2 m</t>
    </r>
    <r>
      <rPr>
        <vertAlign val="superscript"/>
        <sz val="8"/>
        <color indexed="8"/>
        <rFont val="Verdana"/>
        <family val="2"/>
      </rPr>
      <t>2</t>
    </r>
  </si>
  <si>
    <r>
      <t>Jusqu'à 3 dm</t>
    </r>
    <r>
      <rPr>
        <vertAlign val="superscript"/>
        <sz val="8"/>
        <color indexed="8"/>
        <rFont val="Verdana"/>
        <family val="2"/>
      </rPr>
      <t>³</t>
    </r>
    <r>
      <rPr>
        <sz val="8"/>
        <color indexed="8"/>
        <rFont val="Verdana"/>
        <family val="2"/>
      </rPr>
      <t xml:space="preserve"> de section (volume)</t>
    </r>
  </si>
  <si>
    <r>
      <t>PV par dm</t>
    </r>
    <r>
      <rPr>
        <vertAlign val="superscript"/>
        <sz val="8"/>
        <color indexed="8"/>
        <rFont val="Verdana"/>
        <family val="2"/>
      </rPr>
      <t>³</t>
    </r>
    <r>
      <rPr>
        <sz val="8"/>
        <color indexed="8"/>
        <rFont val="Verdana"/>
        <family val="2"/>
      </rPr>
      <t xml:space="preserve"> jusqu'à 13 dm</t>
    </r>
    <r>
      <rPr>
        <vertAlign val="superscript"/>
        <sz val="8"/>
        <color indexed="8"/>
        <rFont val="Verdana"/>
        <family val="2"/>
      </rPr>
      <t>³</t>
    </r>
    <r>
      <rPr>
        <sz val="8"/>
        <color indexed="8"/>
        <rFont val="Verdana"/>
        <family val="2"/>
      </rPr>
      <t xml:space="preserve"> de section (volume)</t>
    </r>
  </si>
  <si>
    <r>
      <t>Jusqu'à 3 dm</t>
    </r>
    <r>
      <rPr>
        <vertAlign val="superscript"/>
        <sz val="8"/>
        <color indexed="8"/>
        <rFont val="Verdana"/>
        <family val="2"/>
      </rPr>
      <t>³</t>
    </r>
    <r>
      <rPr>
        <sz val="8"/>
        <color indexed="8"/>
        <rFont val="Verdana"/>
        <family val="2"/>
      </rPr>
      <t xml:space="preserve"> de section (dalle BA pleine)</t>
    </r>
  </si>
  <si>
    <r>
      <t>Jusqu'à 3 dm</t>
    </r>
    <r>
      <rPr>
        <vertAlign val="superscript"/>
        <sz val="8"/>
        <color indexed="8"/>
        <rFont val="Verdana"/>
        <family val="2"/>
      </rPr>
      <t>³</t>
    </r>
    <r>
      <rPr>
        <sz val="8"/>
        <color indexed="8"/>
        <rFont val="Verdana"/>
        <family val="2"/>
      </rPr>
      <t xml:space="preserve"> de section (plancher hourdis)</t>
    </r>
  </si>
  <si>
    <r>
      <t>PV par dm</t>
    </r>
    <r>
      <rPr>
        <vertAlign val="superscript"/>
        <sz val="8"/>
        <color indexed="8"/>
        <rFont val="Verdana"/>
        <family val="2"/>
      </rPr>
      <t>³</t>
    </r>
    <r>
      <rPr>
        <sz val="8"/>
        <color indexed="8"/>
        <rFont val="Verdana"/>
        <family val="2"/>
      </rPr>
      <t xml:space="preserve"> jusqu'à 13 dm</t>
    </r>
    <r>
      <rPr>
        <vertAlign val="superscript"/>
        <sz val="8"/>
        <color indexed="8"/>
        <rFont val="Verdana"/>
        <family val="2"/>
      </rPr>
      <t>³</t>
    </r>
    <r>
      <rPr>
        <sz val="8"/>
        <color indexed="8"/>
        <rFont val="Verdana"/>
        <family val="2"/>
      </rPr>
      <t xml:space="preserve"> de section (dalle BA pleine)</t>
    </r>
  </si>
  <si>
    <r>
      <t>PV par dm</t>
    </r>
    <r>
      <rPr>
        <vertAlign val="superscript"/>
        <sz val="8"/>
        <color indexed="8"/>
        <rFont val="Verdana"/>
        <family val="2"/>
      </rPr>
      <t>³</t>
    </r>
    <r>
      <rPr>
        <sz val="8"/>
        <color indexed="8"/>
        <rFont val="Verdana"/>
        <family val="2"/>
      </rPr>
      <t xml:space="preserve"> jusqu'à 13 dm</t>
    </r>
    <r>
      <rPr>
        <vertAlign val="superscript"/>
        <sz val="8"/>
        <color indexed="8"/>
        <rFont val="Verdana"/>
        <family val="2"/>
      </rPr>
      <t>³</t>
    </r>
    <r>
      <rPr>
        <sz val="8"/>
        <color indexed="8"/>
        <rFont val="Verdana"/>
        <family val="2"/>
      </rPr>
      <t xml:space="preserve"> de section (plancher hourdis)</t>
    </r>
  </si>
  <si>
    <r>
      <t xml:space="preserve">    </t>
    </r>
    <r>
      <rPr>
        <b/>
        <sz val="8"/>
        <color indexed="8"/>
        <rFont val="Verdana"/>
        <family val="2"/>
      </rPr>
      <t>N.B.</t>
    </r>
    <r>
      <rPr>
        <sz val="8"/>
        <color indexed="8"/>
        <rFont val="Verdana"/>
        <family val="2"/>
      </rPr>
      <t xml:space="preserve"> :</t>
    </r>
  </si>
  <si>
    <r>
      <t>Nota :</t>
    </r>
    <r>
      <rPr>
        <sz val="8"/>
        <color indexed="8"/>
        <rFont val="Verdana"/>
        <family val="2"/>
      </rPr>
      <t xml:space="preserve"> Sont excluses les paumelles roulées</t>
    </r>
  </si>
  <si>
    <r>
      <t>Fourniture et pose</t>
    </r>
    <r>
      <rPr>
        <sz val="8"/>
        <color indexed="8"/>
        <rFont val="Verdana"/>
        <family val="2"/>
      </rPr>
      <t xml:space="preserve"> en recherche des carreaux grès cérame lisse </t>
    </r>
  </si>
  <si>
    <t>BPU</t>
  </si>
  <si>
    <t>à la date d'exécution des travaux.</t>
  </si>
  <si>
    <t>Les entrepreneurs seront donc tenus de se conformer, notamment :</t>
  </si>
  <si>
    <t>aux normes françaises publiées par l'A.F.N.O.R.</t>
  </si>
  <si>
    <t>aux Documents Techniques Unifiés (D.T.U.) et leurs additifs, publiés par le C.S.T.B.,</t>
  </si>
  <si>
    <t>aux classements U.P.E.C. du C.S.T.B. (cahier 1504),</t>
  </si>
  <si>
    <t>aux C.C.A.G. et C.C.A.P. applicables aux marchés de travaux d'entretien,</t>
  </si>
  <si>
    <t xml:space="preserve">aux lois, décrets, arrêtés, circulaires concernant la sécurité incendie, </t>
  </si>
  <si>
    <t>NOTA :</t>
  </si>
  <si>
    <t xml:space="preserve">Les marques et références de produits citées dans le présent document seront impérativement </t>
  </si>
  <si>
    <t xml:space="preserve">celles à mettre en œuvre dans l'établissement, sauf si elles sont suivies du terme "ou équivalent", </t>
  </si>
  <si>
    <t xml:space="preserve">ceci afin d'assurer une cohérence et un suivi de la maintenance par les services techniques </t>
  </si>
  <si>
    <t>de l'établissement.</t>
  </si>
  <si>
    <t>Ces marques et références devront toutefois avoir été soumises à l'agrément préalable de l'Ingénieur</t>
  </si>
  <si>
    <t>de l'Hôpital, ou de son représentant.</t>
  </si>
  <si>
    <t>Article 3 - PRIX</t>
  </si>
  <si>
    <t>Les prix unitaires comprennent toutes les sujétions pour un parfait achèvement des travaux dans les règles</t>
  </si>
  <si>
    <t>de l'Art.</t>
  </si>
  <si>
    <t>Ces prix s'entendent HORS TAXES en EUROS et sont établis sur la base des conditions économiques en vigueur</t>
  </si>
  <si>
    <t>Sont également inclus dans les prix unitaires :</t>
  </si>
  <si>
    <t>¤ le transport à pied d'œuvre,  les manutentions, les montages, les coltinages à tous les niveaux</t>
  </si>
  <si>
    <t>¤ les protections nécessaires, les nettoyages en cours et en fin de travaux</t>
  </si>
  <si>
    <t>¤ le chargement et l'évacuation aux décharges publiques de tous les gravois, détritus</t>
  </si>
  <si>
    <t>¤ l'enlèvement de tous les matériels et chutes de matériaux et autres en fin de travaux.</t>
  </si>
  <si>
    <t>¤ les échafaudages nécessaires pour tous travaux exécutés jusqu'à 3.50 m de hauteur.</t>
  </si>
  <si>
    <t>Article 4 - CAS PARTICULIERS</t>
  </si>
  <si>
    <t>Les travaux en régie seront réglés suivant le taux horaire fixé au présent bordereau.</t>
  </si>
  <si>
    <t>Article 5 - NOTES GENERALES</t>
  </si>
  <si>
    <t>5.1                 CONFORMITES AUX REGLES DE CONSTRUCTION</t>
  </si>
  <si>
    <t>La qualité des matériaux mis en œuvre et l’exécution des ouvrages doivent répondre aux caractéristiques et conditions</t>
  </si>
  <si>
    <t>contenues dans les textes réglementaires intéressant la construction, rappelés dans le présent document  et dans les</t>
  </si>
  <si>
    <t>différents cadres de bordereaux à prix unitaires.</t>
  </si>
  <si>
    <t>Tous ces textes parus avant la date de remise des offres, imposés ou non par voie réglementaire sont applicables au</t>
  </si>
  <si>
    <t>présent marché, y compris les modifications qui leur ont été apportés par décret.</t>
  </si>
  <si>
    <t>5.2                 PRESCRIPTIONS INCENDIE</t>
  </si>
  <si>
    <t>La réglementation applicable à l’opération, les principes généraux de sécurité, les dispositions de construction et</t>
  </si>
  <si>
    <t>d’isolement ainsi que les conditions d’aménagements intérieurs sont à respecter en fonction du classement de</t>
  </si>
  <si>
    <t>Il appartiendra à l’Entrepreneur de justifier du comportement et de la qualité au feu des matériaux qu’il utilisera,</t>
  </si>
  <si>
    <t>également dans le cas ou ceux-ci divergeraient des choix proposés dans le bon de commande ou le bordereau de prix</t>
  </si>
  <si>
    <t>unitaire.</t>
  </si>
  <si>
    <t>Ces qualités seront au moins équivalentes à celles énoncées et justifiées par Procès Verbal (P.V) d’essais de</t>
  </si>
  <si>
    <t>« réaction au feu des matériaux en vue de leurs classements », conformément à l’arrêté, du Ministère de l’Intérieur et de la</t>
  </si>
  <si>
    <t>Décentralisation, du Ministère de l'intérieur et de la Décentralisation, du 30 juin 1983 et de ses annexes (Journal Officiel du 01</t>
  </si>
  <si>
    <t>Décembre 1983).</t>
  </si>
  <si>
    <t>5.3                 PRESCRIPTIONS ACOUSTIQUES</t>
  </si>
  <si>
    <t>Les objectifs d’isolement acoustique, de niveau résiduel et de correction acoustique applicables à l’opération, les</t>
  </si>
  <si>
    <t>principes généraux, les traitements spécifiques, les dispositions de construction ainsi que les conditions d’aménagements</t>
  </si>
  <si>
    <t>sont exposés dans Arrêté du 25 avril 2003 relatif à la limitation du bruit dans les établissements de santé. Celui-ci fait</t>
  </si>
  <si>
    <t>référence à l’arrêté du 30 mai 1996 relatif à l’isolement de façade des bâtiments dans les secteurs affectés par le bruit.</t>
  </si>
  <si>
    <t>Les Entreprises ne pourront se prévaloir de méconnaissance des notions de base relatives aux obligations acoustiques</t>
  </si>
  <si>
    <t>de leur marché.</t>
  </si>
  <si>
    <t>5.4                 CHARGES ET SURCHARGES</t>
  </si>
  <si>
    <t>Sachant que les planchers existants ont été construits en prenant en compte les éléments suivants :</t>
  </si>
  <si>
    <t>Charges permanentes</t>
  </si>
  <si>
    <t>Définies selon la norme NFP 06.004</t>
  </si>
  <si>
    <t>Charges d’exploitation</t>
  </si>
  <si>
    <t>Définies selon la norme NFP 06.001.</t>
  </si>
  <si>
    <t>Les entreprises respecteront les zones de stockages de leur matériel et matériaux de façon à ne pas perturber la</t>
  </si>
  <si>
    <t>stabilité des planchers existants.</t>
  </si>
  <si>
    <t>5.5                 DESINFECTION DES LOCAUX</t>
  </si>
  <si>
    <t>La haute stérilité est un impératif d'exploitation et de sauvegarde des malades.</t>
  </si>
  <si>
    <t>La finition des ouvrages doit donc répondre à cette exigence qui intéresse plus particulièrement :</t>
  </si>
  <si>
    <t>Les dispositions pour parfaire cette finition comprennent, entre autre</t>
  </si>
  <si>
    <t>·   Soin particulier aux recouvrements des joints entre matériaux différents, pour éviter tout risque de</t>
  </si>
  <si>
    <t xml:space="preserve">    fissuration ultérieure,</t>
  </si>
  <si>
    <t>·   Continuité absolue du parement sans rainure en creux : en particulier les gaines d'air en saillie sont</t>
  </si>
  <si>
    <t xml:space="preserve">    habillées jusqu'à la paroi adjacente : plafonds ou murs.</t>
  </si>
  <si>
    <t>Par ailleurs, il est rappelé que dans tous les locaux, les parois et principalement leurs joints d'assemblage, ainsi que</t>
  </si>
  <si>
    <t>toutes les gaines ou fourreaux de canalisations les traversant, doivent être absolument étanches et inaltérables aux</t>
  </si>
  <si>
    <t>produits de formalisation. Dans le cas de manquement, des essais pourront être faits à la demande du Maître d'Œuvre aux</t>
  </si>
  <si>
    <t>frais du contrevenant.</t>
  </si>
  <si>
    <t>Article 6 - CONNAISSANCE DE L'HOPITAL</t>
  </si>
  <si>
    <t>6.1                 CONNAISSANCE DE TOUS LES OUVRAGES</t>
  </si>
  <si>
    <t>Par le seul fait de remettre son Acte d’Engagement (A.E), l’Entreprise est censée avoir visitée le ou les sites avant la</t>
  </si>
  <si>
    <t>remise de son offre (voir RC et quitus).</t>
  </si>
  <si>
    <t>L’énumération des prestations dans les cadres de bordereaux de prix unitaires, ne présentent donc aucun caractère</t>
  </si>
  <si>
    <t>limitatif et l’Entreprise devra exécuter tous travaux d’entretien de la compétence de son lot et de sa qualification qui pourraient</t>
  </si>
  <si>
    <t>lui être demandés, la facturation s’établissant par l’intermédiaire de prix nouveaux.</t>
  </si>
  <si>
    <t>6.2                 MESURES</t>
  </si>
  <si>
    <t>L’Entrepreneur est responsable des mesures prises in situ et devra adapter les éventuels plans ou croquis qui lui</t>
  </si>
  <si>
    <t>seront remis</t>
  </si>
  <si>
    <t>Les travaux sont à réaliser dans l’enceinte d’un établissement en activité.</t>
  </si>
  <si>
    <t>Chaque Entrepreneur devra mettre en œuvre pour l’exécution de ses prestations les moyens techniques limitant les</t>
  </si>
  <si>
    <t>nuisances sonores, poussières, vibrations, etc.</t>
  </si>
  <si>
    <t>Une priorité absolue sera donnée à l’activité hospitalière. Les directions des sites se réservent la possibilité de faire</t>
  </si>
  <si>
    <t>interrompre immédiatement tous travaux non compatibles avec la poursuite de l’activité dans des conditions</t>
  </si>
  <si>
    <t>acceptables.</t>
  </si>
  <si>
    <t>Pour les travaux de démolition, il sera fait emploi de procédé mécanique. L’emploi des engins bruyants de type marteau</t>
  </si>
  <si>
    <t>Il sera fait usage de mini grignoteuse à béton et de scies diamantées.</t>
  </si>
  <si>
    <t>Une attention toute particulière sera apportée par la Maîtrise d’Œuvre sur le matériel proposé.</t>
  </si>
  <si>
    <t>Les entreprises devront en outre prendre toutes les mesures de nature à éviter le développement de nuisance dans</t>
  </si>
  <si>
    <t>l’environnement immédiat. (L’hôpital et riverains).</t>
  </si>
  <si>
    <t>Matériels insonorisés et horaire d’utilisation adaptés ;</t>
  </si>
  <si>
    <t>Consignes pour éviter l’emploi de sirènes ou klaxons.</t>
  </si>
  <si>
    <t>6.4.1            Préambule</t>
  </si>
  <si>
    <t>Les travaux feront éventuellement l’objet d’un planning détaillé, l’accord de l’Hôpital obtenu suffisamment à l’avance, afin</t>
  </si>
  <si>
    <t>que l’information et l’organisation de l’hôpital puissent être effectuées pour ces interventions.</t>
  </si>
  <si>
    <t>Les zones éventuellement neutralisées pendant les travaux devront être signalées et les dates de fermeture et</t>
  </si>
  <si>
    <t>réouverture précisées.</t>
  </si>
  <si>
    <t>6.4.2.1        Mesures d’isolement des zones en chantier</t>
  </si>
  <si>
    <t>permettant de lutter efficacement contre le risque lié aux infections nosocomiales. Ces cloisons seront réalisées par le</t>
  </si>
  <si>
    <t>lot compétant dans le cadre de ses prix unitaires. Ces cloisons seront toute hauteur (de dalle à dalle) et seront soit en</t>
  </si>
  <si>
    <t>carreaux de plâtre, panneaux plâtre ou par des panneaux d’aggloméré bois. La face côté secteur en activité sera peinte</t>
  </si>
  <si>
    <t>ou recouverte d’un polyane. L’exécution de ces cloisons nécessitera quel que soit l’état d’avancement du chantier, la</t>
  </si>
  <si>
    <t>mise en place de protections provisoires constituées de polyane scotché pendant la pose et la dépose.</t>
  </si>
  <si>
    <t>propres travaux sous peine de subir les frais de réparations.</t>
  </si>
  <si>
    <t>En cas d’évacuation, une zone du chantier aux étages concernés sera matérialisée, dans lesquels tous entreposages</t>
  </si>
  <si>
    <t>sera interdit, en particulier en dehors des horaires de travail du chantier.</t>
  </si>
  <si>
    <t>6.4.2.2        Mesures d’isolement des fenêtres des bâtiments en activité</t>
  </si>
  <si>
    <t>dispositions suivantes :</t>
  </si>
  <si>
    <t xml:space="preserve"> =&gt; Mise en place de polyane armé scotché devant les fenêtres. Les joints périphériques feront l’objet d’une</t>
  </si>
  <si>
    <t xml:space="preserve">      attention toute particulière concernant leur étanchéité.</t>
  </si>
  <si>
    <t>La prestation sera réalisée par l'Entreprise compétente dans le cadre de ses prix unitaires, les autres</t>
  </si>
  <si>
    <t>intervenants restant responsables de la bonne tenue des protections.</t>
  </si>
  <si>
    <t>6.4.2.3        Mesures des accès du chantier : personnel et matériel</t>
  </si>
  <si>
    <t>Les accès aux zones en chantier se feront directement dans les bâtiments du site concerné suivant un parcours</t>
  </si>
  <si>
    <t>Toutes les livraisons de matériel, matériaux, les aires de livraisons, les bennes à gravats et les zones de</t>
  </si>
  <si>
    <t>De même les évacuations de gravats se feront par containers fermés ou autres moyens et la benne sera bâchée.</t>
  </si>
  <si>
    <t>Au rez-de-chaussée, une protection mécanique sera mise en place devant les fenêtres au droit de la benne et du</t>
  </si>
  <si>
    <t>monte-charge.</t>
  </si>
  <si>
    <t>Des systèmes d’extracteurs épurateurs d’air pourront être mis en place sur les façades dans certains cas de travaux</t>
  </si>
  <si>
    <t>spécifiques d’entretien,  afin de mettre en dépression les zones de chantiers et ainsi éviter la propagation d’air vicié vers</t>
  </si>
  <si>
    <t>les zones en activité. Par conséquent, toutes les fenêtres du chantier devront rester fermées en permanence. Les</t>
  </si>
  <si>
    <t>entreprises concernées par les travaux dans lesdites zones seront responsables du respect de ces mesures.</t>
  </si>
  <si>
    <t>chantier et l’encadrement, afin de les sensibiliser au risque d’aspergillose lié aux travaux en milieu hospitalier.</t>
  </si>
  <si>
    <t>Des réunions de lecture du plan de prévention pourront être également organisées dans les mêmes conditions.</t>
  </si>
  <si>
    <t>Ces dispositions sont incluses dans les prix unitaires et ne sont pas facturables.</t>
  </si>
  <si>
    <t>Les prestations de ménage aux abords du service seront renforcées et adaptées : balayage quotidien humide par</t>
  </si>
  <si>
    <t>exemple à réaliser par l'Entreprise intervenante (cette disposition est incluse dans les prix unitaires).</t>
  </si>
  <si>
    <t>Dans le cas de parution par le comité de lutte contre les infections Nosocomiales d’un rapport formulant un avis et des</t>
  </si>
  <si>
    <t>recommandations vis-à-vis des travaux du présent dossier, ces avis et recommandations du Maître d’Ouvrage seront</t>
  </si>
  <si>
    <t>prioritaires et complémentaires aux descriptions ci avant sans pour autant entrainer une modification des prix unitaires</t>
  </si>
  <si>
    <t>du BPU.</t>
  </si>
  <si>
    <t>L’utilisation de tous instruments pouvant constitués un risque d’incendie (chalumeau, intervention sur réseau électrique,</t>
  </si>
  <si>
    <t>utilisation de solvant particulier, etc.…) nécessitera un permis feu délivré par les services de sécurité incendie du site</t>
  </si>
  <si>
    <t>concerné.</t>
  </si>
  <si>
    <t>Les dispositions concernant les risques liés à la présence éventuelle d'amiante sont les suivantes :</t>
  </si>
  <si>
    <t>Avant tout commencement ou en cours d'exécution des travaux, l'entrepreneur DEVRA CONSULTER LE DIAGNOSTIC</t>
  </si>
  <si>
    <t>TECHNIQUE AMIANTE DU SITE CONSIDERE. S’il ya suspicion de présence de matériau amentifère il devra, avant</t>
  </si>
  <si>
    <t>toute intervention, consulter l'Ingénieur des Services Techniques ou le Référent amiante du site qui après diagnostic</t>
  </si>
  <si>
    <t>effectué, l'autorisera à réaliser les travaux  ou dans le cas de présence effective d'amiante, fera intervenir une</t>
  </si>
  <si>
    <t>entreprise agréée dans le respect de la réglementation en vigueur.</t>
  </si>
  <si>
    <t>Article 7 - DONNEES D'ORDRE CLIMATIQUE</t>
  </si>
  <si>
    <t>Neige: région 1A.</t>
  </si>
  <si>
    <t>Vent : région Interlocuteur privilégié</t>
  </si>
  <si>
    <t>Neige: région 1A</t>
  </si>
  <si>
    <t>Article 8 - INTERLOCUTEUR PRIVILEGIE</t>
  </si>
  <si>
    <t>Chaque entreprise nommera un interlocuteur privilégié dont le rôle sera le dialogue technique, financier, et de</t>
  </si>
  <si>
    <t>planification avec la Maîtrise d’Œuvre.  Celui-ci sera le seul habilité à signer le courrier courant de son entreprise.</t>
  </si>
  <si>
    <t>Article 9 - INSTALLATIONS PRIVATIVES EVENTUELLES</t>
  </si>
  <si>
    <t>Les installations privatives éventuelles nécessaires à chaque entreprise devront recevoir l’agrément préalable du Maître</t>
  </si>
  <si>
    <t>d’Œuvre et sont considérées comme incluses dans les prix unitaires.</t>
  </si>
  <si>
    <t>Article 10 - TRACES D'IMPLANTATION - TRAITS DE NIVEAU</t>
  </si>
  <si>
    <t>Chaque Entreprise a, à sa charge exclusive et sous sa seule responsabilité les tracés permanents d’implantation de</t>
  </si>
  <si>
    <t>ses ouvrages établis par rapport à l’existant.</t>
  </si>
  <si>
    <t>Article 11- RACCORDEMENTS - ADAPTATIONS</t>
  </si>
  <si>
    <t>L’attention de tous les corps d’état est particulièrement attirée sur le respect des points mentionnés ci-après. La qualité</t>
  </si>
  <si>
    <t>des calfeutrements ou bouchements étant une condition importante des performances acoustiques des ouvrages</t>
  </si>
  <si>
    <t>Article 12 - LIVRAISON ET STOCKAGE SUR CHANTIER DES MATERIAUX</t>
  </si>
  <si>
    <t>reste responsable de toutes les dégradations et détournements de ses approvisionnements. Les éventuels frais qui en</t>
  </si>
  <si>
    <t>découleraient ne sauraient être imputables au titre de dépenses supplémentaires.</t>
  </si>
  <si>
    <t>Article 13 - PROTECTION DES OUVRAGES</t>
  </si>
  <si>
    <t>En dehors des protections imposées aux documents contractuels, chaque Corps d’Etat est tenu de protéger ses</t>
  </si>
  <si>
    <t>ouvrages conformément aux règles de l’art (platelages, panneaux de contre-plaqués…) et ce jusqu’à réception.</t>
  </si>
  <si>
    <t>Tous les frais entraînés par suite de dégradation résultant d’une protection ou d’un stockage défectueux seront</t>
  </si>
  <si>
    <t>supportés intégralement par l’Entrepreneur.</t>
  </si>
  <si>
    <t>Il en sera de même pour les reprises des dégradations d’auteurs inconnus apportées à des ouvrages anormalement</t>
  </si>
  <si>
    <t>protégés.</t>
  </si>
  <si>
    <t>Ces protections sont dues, quelle qu’en soit la nature, pour les locations, pose, dépose et double transport.</t>
  </si>
  <si>
    <t>De même, il sera prévu les protections des voiries et circulations piétonnes publiques.</t>
  </si>
  <si>
    <t xml:space="preserve">Rédaction et diffusion d'un mode opératoire et protocole d'intervention </t>
  </si>
  <si>
    <t>Taux horaire pour Interventions sur matériaux amiantés (bouchement,  percement divers, …) compris EPI,  isolement de la zone et toute sujétion</t>
  </si>
  <si>
    <t>Retraitement des déchets amiantés en inertage  (compris EPI, stockage, transports…)</t>
  </si>
  <si>
    <t>T</t>
  </si>
  <si>
    <t>N -  Interventions en sous section 4 (réglementation amiante)</t>
  </si>
  <si>
    <t>Rue du DR V.MENARD</t>
  </si>
  <si>
    <t>62600 BERCK</t>
  </si>
  <si>
    <t>ARTICLE 1  - MAITRISE D'ŒUVRE</t>
  </si>
  <si>
    <t xml:space="preserve">DIRECTON DES INVESTISSEMENTS </t>
  </si>
  <si>
    <t xml:space="preserve">Réprésentée par sa Directrice Madame DERAMAT </t>
  </si>
  <si>
    <t>ARTICLE 2  - GENERALITES</t>
  </si>
  <si>
    <t>Tous les travaux de plombeire couverture seront effectués suivant les prescriptions des règlements en vigueur</t>
  </si>
  <si>
    <t>aux prescriptions des fabricants, etc…</t>
  </si>
  <si>
    <r>
      <t xml:space="preserve">dans la Région Parisienne, valeur </t>
    </r>
    <r>
      <rPr>
        <b/>
        <sz val="11"/>
        <rFont val="Arial Narrow"/>
        <family val="2"/>
      </rPr>
      <t>M</t>
    </r>
    <r>
      <rPr>
        <b/>
        <vertAlign val="subscript"/>
        <sz val="11"/>
        <rFont val="Arial Narrow"/>
        <family val="2"/>
      </rPr>
      <t>o</t>
    </r>
    <r>
      <rPr>
        <b/>
        <sz val="11"/>
        <rFont val="Arial Narrow"/>
        <family val="2"/>
      </rPr>
      <t xml:space="preserve"> </t>
    </r>
    <r>
      <rPr>
        <sz val="11"/>
        <rFont val="Arial Narrow"/>
        <family val="2"/>
      </rPr>
      <t>indiquée dans l'acte d'engagement.</t>
    </r>
  </si>
  <si>
    <t>les devis sont transmis dans un délai de 7 jours après la demande.</t>
  </si>
  <si>
    <t xml:space="preserve">les devis sont transmis par mail au demandeur </t>
  </si>
  <si>
    <t>le représentant de l'entreprise est en mesure de:</t>
  </si>
  <si>
    <t xml:space="preserve">répondre aux questions du représentant service technique </t>
  </si>
  <si>
    <t>faire un devis,</t>
  </si>
  <si>
    <t>faire un métré</t>
  </si>
  <si>
    <t>répondre à une question d'un agent exécutante l'entreprise,</t>
  </si>
  <si>
    <t>mettre en place un chantier,</t>
  </si>
  <si>
    <t>prendre une décision engageant l'entreprise</t>
  </si>
  <si>
    <t>il y aura une réunion hebdomadaire sur les sites suivants</t>
  </si>
  <si>
    <t>Hopital Maritiime de BERCK</t>
  </si>
  <si>
    <t>Le chargé d'affaire de l'entreprise devra être présent à la réunion hebdomadaire de chaque site.</t>
  </si>
  <si>
    <t>Pour chaque réunion, une feuille d'émargement est signée par le représentant de l'entreprise.</t>
  </si>
  <si>
    <t>il portera clairement son Nom et l'heure d'arrivée.</t>
  </si>
  <si>
    <t>Cette feuille pourra servir à l'économiste à l'établissement des pénalités.</t>
  </si>
  <si>
    <t>La pénalité est signifiée sous 7 jours au Directeur de l'entreprise.</t>
  </si>
  <si>
    <t xml:space="preserve">Les ouvrages de faible importance, en réfection des canalisations, seront chiffrés en prenant pour base </t>
  </si>
  <si>
    <r>
      <t xml:space="preserve">un minimum de </t>
    </r>
    <r>
      <rPr>
        <u/>
        <sz val="11"/>
        <rFont val="Arial Narrow"/>
        <family val="2"/>
      </rPr>
      <t>2.00 ml</t>
    </r>
    <r>
      <rPr>
        <sz val="11"/>
        <rFont val="Arial Narrow"/>
        <family val="2"/>
      </rPr>
      <t xml:space="preserve"> de canalisations en remplacement entre deux éléments conservés.</t>
    </r>
  </si>
  <si>
    <t xml:space="preserve">Dans le cas de travaux non décrits dans le présent document, les prix seront débattus avec le maître d'ouvrage, et le </t>
  </si>
  <si>
    <t>vérificateur ces travaux ne seront entrepris qu'après accord entre les parties.</t>
  </si>
  <si>
    <t xml:space="preserve">Il en sera de même pour les travaux devant être effectués en urgence, ou pendant les jours fériés, Dimanches, </t>
  </si>
  <si>
    <t xml:space="preserve"> et/ou nuit.</t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</si>
  <si>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Les côtés propre et sale de la "stérilisation centrale",</t>
    </r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</si>
  <si>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Les chambres de la réanimation,</t>
    </r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</si>
  <si>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Les salles de radiologie et d'endoscopie,</t>
    </r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</si>
  <si>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Les blocs opératoires,</t>
    </r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</si>
  <si>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Les chambres.</t>
    </r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</si>
  <si>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Etc…</t>
    </r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</si>
  <si>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Rebouchages parfaits, pour obtenir un parement lisse,</t>
    </r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</si>
  <si>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Parement lisse pour un entretien facile,</t>
    </r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</si>
  <si>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Arêtes parfaitement dressées,</t>
    </r>
  </si>
  <si>
    <r>
      <t>·</t>
    </r>
    <r>
      <rPr>
        <sz val="7"/>
        <rFont val="Arial"/>
        <family val="2"/>
      </rPr>
      <t xml:space="preserve">       </t>
    </r>
    <r>
      <rPr>
        <sz val="10"/>
        <rFont val="Arial"/>
        <family val="2"/>
      </rPr>
      <t>Angles rentrants arrondis,</t>
    </r>
  </si>
  <si>
    <t>6.3                 Nuisances sonores, vibrations</t>
  </si>
  <si>
    <t>piqueur sera limité au maximum et utilisé dans des créneaux horaires en accord avec le Maître d’Œuvre.</t>
  </si>
  <si>
    <r>
      <t xml:space="preserve"> =&gt;</t>
    </r>
    <r>
      <rPr>
        <sz val="7"/>
        <rFont val="Arial"/>
        <family val="2"/>
      </rPr>
      <t xml:space="preserve"> </t>
    </r>
  </si>
  <si>
    <t>6.4                 Protection des zones d’intervention</t>
  </si>
  <si>
    <t>Les protections proposées devront avant toutes interventions obtenir l’aval du Maître d’Œuvre.</t>
  </si>
  <si>
    <t>6.4.2            Mesures d’isolement du chantier et de protection des services en activité</t>
  </si>
  <si>
    <t>A la demande du Maître d’Œuvre, le chantier pourra être isolé des services environnants par des cloisons étanches</t>
  </si>
  <si>
    <t>Ces cloisons devront impérativement être protégées pas l’ensemble des corps d’état pendant la réalisation de leurs</t>
  </si>
  <si>
    <t>A la demande du Maître d’Ouvrage, l’étanchéité des fenêtres pourra être assurée par la mise en œuvre des</t>
  </si>
  <si>
    <r>
      <t xml:space="preserve"> =&gt;</t>
    </r>
    <r>
      <rPr>
        <sz val="7"/>
        <rFont val="Arial"/>
        <family val="2"/>
      </rPr>
      <t xml:space="preserve"> </t>
    </r>
    <r>
      <rPr>
        <sz val="10"/>
        <rFont val="Arial"/>
        <family val="2"/>
      </rPr>
      <t>Dépose ou condamnation des systèmes d’ouverture des fenêtres</t>
    </r>
  </si>
  <si>
    <r>
      <t xml:space="preserve"> =&gt;</t>
    </r>
    <r>
      <rPr>
        <sz val="7"/>
        <rFont val="Arial"/>
        <family val="2"/>
      </rPr>
      <t xml:space="preserve"> </t>
    </r>
    <r>
      <rPr>
        <sz val="10"/>
        <rFont val="Arial"/>
        <family val="2"/>
      </rPr>
      <t>Mise en place de joint en mousse autocollant en périphérie des montants ouvrants</t>
    </r>
  </si>
  <si>
    <t>déterminé soit par le plan de prévention, soit par consignes du Maître d’Œuvre.</t>
  </si>
  <si>
    <t>circulation seront assujetties également au plan de prévention ou aux consignes du Maître d’Œuvre.</t>
  </si>
  <si>
    <t>6.4.3            Mesures de lutte contre le risque d’aspergillose depuis l’intérieur des zones en chantier</t>
  </si>
  <si>
    <t>6.4.4            Mesures de sensibilisation du personnel du chantier</t>
  </si>
  <si>
    <t>Les entreprises seront tenues d’assister aux réunions organisées par le Maître d’Œuvre pour informer le personnel du</t>
  </si>
  <si>
    <t>6.4.5            Mesure de lutte contre le risque d’aspergillose dans les services en activité</t>
  </si>
  <si>
    <t>6.4.6            Avis et recommandations du Maître d’Ouvrage</t>
  </si>
  <si>
    <t>6.4.7            Permis feu</t>
  </si>
  <si>
    <t>6.4.8            Présence d’amiante</t>
  </si>
  <si>
    <t>6.4.9        Qualification sous section 4</t>
  </si>
  <si>
    <t>les agents sont qualifiés sous section 4</t>
  </si>
  <si>
    <t>chaque agent a sur lui une copie de son attestation.</t>
  </si>
  <si>
    <t>une copie de cette attestation est remise au TSH en début de chantier.</t>
  </si>
  <si>
    <t>le chantier ne pourra commencer que si le TSH est en possession de l'attestation.</t>
  </si>
  <si>
    <t>la date du début de chantier est spécifiée sur le bon de commande à défaut elle est communiquée</t>
  </si>
  <si>
    <t xml:space="preserve">lors de la réunion du TUI. </t>
  </si>
  <si>
    <t>la date de début de chantier est compatible avec les moyens du Titulaire et avec les impératifs de l'hôpital.</t>
  </si>
  <si>
    <t>un délai maximum de 48 heures est octroyé au Titualire pour organiser et démarrer le chantier</t>
  </si>
  <si>
    <t>les agents Non qualifiés seront éconduits du chantier.</t>
  </si>
  <si>
    <t>si pour un même chantier deux fois de suite des agents doivent être éconduits, le chantier sera arrêté.</t>
  </si>
  <si>
    <r>
      <t xml:space="preserve">le Titulaire se verra apppliquer une pénalité de 500 </t>
    </r>
    <r>
      <rPr>
        <sz val="10"/>
        <rFont val="Calibri"/>
        <family val="2"/>
      </rPr>
      <t>€</t>
    </r>
  </si>
  <si>
    <t>la pénalité est apllicable immédiatement sur le premier mémoire présenté par l'entreprise</t>
  </si>
  <si>
    <r>
      <t>toute interruption de chantier pour irrégularité au regard du risque amiante est sanctionnée par une pénalité journalière de 250</t>
    </r>
    <r>
      <rPr>
        <sz val="10"/>
        <rFont val="Calibri"/>
        <family val="2"/>
      </rPr>
      <t>€</t>
    </r>
  </si>
  <si>
    <t>toute interruption de plus de 30 minuites est considére comme une journée de retard.</t>
  </si>
  <si>
    <t>Le DTA est consultable au sercvice technique.</t>
  </si>
  <si>
    <t>Le DTA est mise à jour de façon mensuelle.</t>
  </si>
  <si>
    <t>Vent: région interlocuteur privilégié</t>
  </si>
  <si>
    <t>chaque entreprise est responsable de ses raccords et adaptations</t>
  </si>
  <si>
    <t>Les matériaux sont stockés aux emplacements spécifiés par le Maître d’Œuvre. En tout état de cause, l’Entrepreneur</t>
  </si>
  <si>
    <t>Article 14 - MODE DE METRE</t>
  </si>
  <si>
    <t xml:space="preserve">Le métré s'effectue : </t>
  </si>
  <si>
    <t>a)</t>
  </si>
  <si>
    <t xml:space="preserve">dans l'axe linéaire des canalisations, compte tenu des raccords si ceux-ci sont inclus dans </t>
  </si>
  <si>
    <t>le prix de l'ouvrage,</t>
  </si>
  <si>
    <t>b)</t>
  </si>
  <si>
    <t xml:space="preserve">suivant le linéaire des éléments droits seuls, si les raccords ne sont pas inclus dans le prix </t>
  </si>
  <si>
    <t>de l'ouvrage.</t>
  </si>
  <si>
    <t>Article 15 - PRESCRIPTIONS PARTICULIERES</t>
  </si>
  <si>
    <t xml:space="preserve">Dans le cas de découverture partielle ou totale, l'entrepreneur procèdera à la vérification de l'état des </t>
  </si>
  <si>
    <t>chevrons, sablières, coyaux, etc… Ceux en mauvais état seront obligatoirement remplacés.</t>
  </si>
  <si>
    <t>Le liteaunage et le voligeage seront remplacés,</t>
  </si>
  <si>
    <r>
      <t xml:space="preserve">Les bois seront descendus et évacués. </t>
    </r>
    <r>
      <rPr>
        <u/>
        <sz val="10"/>
        <rFont val="Arial"/>
        <family val="2"/>
      </rPr>
      <t>Il sera fait interdiction de brûler les bois sur place.</t>
    </r>
  </si>
  <si>
    <t>Bois :</t>
  </si>
  <si>
    <t xml:space="preserve">Tous les bois fournis seront traités par badigeonnage aux produits solvants, fongicides et </t>
  </si>
  <si>
    <t>insecticides pulvérulents.</t>
  </si>
  <si>
    <t>L'entreprise devra fournir au maître d'œuvre un certificat de traitement des bois.</t>
  </si>
  <si>
    <t>Matériaux de couverture :</t>
  </si>
  <si>
    <t xml:space="preserve">Les matériaux de couverture (zinc, tuiles, ardoises) seront de premières catégories et </t>
  </si>
  <si>
    <t xml:space="preserve">proviendront de fabricants connus, ils seront en accord avec les matériaux de couverture en </t>
  </si>
  <si>
    <t>place (module, calibre, teintes, etc…).</t>
  </si>
  <si>
    <t>Bâchage :</t>
  </si>
  <si>
    <t xml:space="preserve">Pour tous les travaux de couverture et ouvrages annexes, il sera prévu des jeux de bâches </t>
  </si>
  <si>
    <t xml:space="preserve">solidement fixées afin de protéger les parties découvertes en cours de réfection (compris </t>
  </si>
  <si>
    <t xml:space="preserve">location, pose, dépose, double transport et toutes manutentions). </t>
  </si>
  <si>
    <t>LOT N° 1 - MACONNERIE - FAUX PLAFONDS</t>
  </si>
  <si>
    <t xml:space="preserve"> LOT 01  : MACONNERIE - FAUX PLAFONDS</t>
  </si>
  <si>
    <t>Bordereau de Prix</t>
  </si>
  <si>
    <r>
      <t>l’établissement hospitalier type U</t>
    </r>
    <r>
      <rPr>
        <b/>
        <sz val="10"/>
        <rFont val="Arial"/>
        <family val="2"/>
      </rPr>
      <t xml:space="preserve"> et ERP 3ème catégorie</t>
    </r>
    <r>
      <rPr>
        <sz val="10"/>
        <rFont val="Arial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</si>
</sst>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&quot;F&quot;_-;\-* #,##0.00\ &quot;F&quot;_-;_-* &quot;-&quot;??\ &quot;F&quot;_-;_-@_-"/>
    <numFmt numFmtId="165" formatCode="_-* #,##0.00\ [$€]_-;\-* #,##0.00\ [$€]_-;_-* &quot;-&quot;??\ [$€]_-;_-@_-"/>
    <numFmt numFmtId="166" formatCode="&quot;MA&quot;General"/>
    <numFmt numFmtId="167" formatCode="0.00000"/>
    <numFmt numFmtId="168" formatCode="0.000"/>
  </numFmts>
  <fonts count="75" x14ac:knownFonts="1">
    <font>
      <sz val="10"/>
      <name val="Arial"/>
    </font>
    <font>
      <sz val="10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sz val="12"/>
      <color indexed="18"/>
      <name val="Arial Narrow"/>
      <family val="2"/>
    </font>
    <font>
      <b/>
      <sz val="12"/>
      <color indexed="18"/>
      <name val="Arial Narrow"/>
      <family val="2"/>
    </font>
    <font>
      <sz val="10"/>
      <name val="Arial"/>
      <family val="2"/>
    </font>
    <font>
      <b/>
      <sz val="10"/>
      <color indexed="18"/>
      <name val="Bookman Old Style"/>
      <family val="1"/>
    </font>
    <font>
      <i/>
      <sz val="10"/>
      <color indexed="18"/>
      <name val="Arial Narrow"/>
      <family val="2"/>
    </font>
    <font>
      <b/>
      <sz val="9"/>
      <color indexed="18"/>
      <name val="Arial Black"/>
      <family val="2"/>
    </font>
    <font>
      <b/>
      <sz val="14"/>
      <color indexed="18"/>
      <name val="Arial Black"/>
      <family val="2"/>
    </font>
    <font>
      <sz val="12"/>
      <color indexed="18"/>
      <name val="Arial Black"/>
      <family val="2"/>
    </font>
    <font>
      <sz val="9"/>
      <color indexed="18"/>
      <name val="Arial Black"/>
      <family val="2"/>
    </font>
    <font>
      <sz val="8"/>
      <color indexed="8"/>
      <name val="Verdana"/>
      <family val="2"/>
    </font>
    <font>
      <vertAlign val="superscript"/>
      <sz val="8"/>
      <color indexed="8"/>
      <name val="Verdana"/>
      <family val="2"/>
    </font>
    <font>
      <b/>
      <sz val="8"/>
      <color indexed="8"/>
      <name val="Verdana"/>
      <family val="2"/>
    </font>
    <font>
      <sz val="12"/>
      <color indexed="8"/>
      <name val="Arial Narrow"/>
      <family val="2"/>
    </font>
    <font>
      <sz val="11"/>
      <color indexed="8"/>
      <name val="Tahoma"/>
      <family val="2"/>
    </font>
    <font>
      <sz val="11"/>
      <name val="Tahoma"/>
      <family val="2"/>
    </font>
    <font>
      <sz val="12"/>
      <name val="Arial Narrow"/>
      <family val="2"/>
    </font>
    <font>
      <sz val="11"/>
      <name val="Arial Narrow"/>
      <family val="2"/>
    </font>
    <font>
      <sz val="8"/>
      <color theme="1"/>
      <name val="Verdana"/>
      <family val="2"/>
    </font>
    <font>
      <sz val="11"/>
      <color theme="1"/>
      <name val="Arial Narrow"/>
      <family val="2"/>
    </font>
    <font>
      <b/>
      <sz val="8"/>
      <color theme="1"/>
      <name val="Verdana"/>
      <family val="2"/>
    </font>
    <font>
      <b/>
      <u/>
      <sz val="8"/>
      <color theme="1"/>
      <name val="Verdana"/>
      <family val="2"/>
    </font>
    <font>
      <u/>
      <sz val="8"/>
      <color theme="1"/>
      <name val="Verdana"/>
      <family val="2"/>
    </font>
    <font>
      <i/>
      <sz val="8"/>
      <color theme="1"/>
      <name val="Verdana"/>
      <family val="2"/>
    </font>
    <font>
      <b/>
      <i/>
      <sz val="8"/>
      <color theme="1"/>
      <name val="Verdana"/>
      <family val="2"/>
    </font>
    <font>
      <sz val="12"/>
      <color theme="1"/>
      <name val="Arial Narrow"/>
      <family val="2"/>
    </font>
    <font>
      <b/>
      <i/>
      <u/>
      <sz val="8"/>
      <color theme="1"/>
      <name val="Verdana"/>
      <family val="2"/>
    </font>
    <font>
      <i/>
      <u/>
      <sz val="8"/>
      <color theme="1"/>
      <name val="Verdana"/>
      <family val="2"/>
    </font>
    <font>
      <b/>
      <i/>
      <u val="double"/>
      <sz val="8"/>
      <color theme="1"/>
      <name val="Verdana"/>
      <family val="2"/>
    </font>
    <font>
      <b/>
      <sz val="9"/>
      <name val="Arial"/>
      <family val="2"/>
    </font>
    <font>
      <sz val="10"/>
      <color indexed="18"/>
      <name val="Arial Narrow"/>
      <family val="2"/>
    </font>
    <font>
      <b/>
      <u/>
      <sz val="10"/>
      <color indexed="18"/>
      <name val="Arial"/>
      <family val="2"/>
    </font>
    <font>
      <sz val="9"/>
      <color indexed="18"/>
      <name val="Arial"/>
      <family val="2"/>
    </font>
    <font>
      <b/>
      <sz val="9"/>
      <color indexed="18"/>
      <name val="Arial"/>
      <family val="2"/>
    </font>
    <font>
      <b/>
      <u/>
      <sz val="9"/>
      <color indexed="18"/>
      <name val="Arial"/>
      <family val="2"/>
    </font>
    <font>
      <sz val="18"/>
      <color indexed="18"/>
      <name val="Arial Black"/>
      <family val="2"/>
    </font>
    <font>
      <sz val="11"/>
      <color indexed="18"/>
      <name val="Arial"/>
      <family val="2"/>
    </font>
    <font>
      <b/>
      <sz val="11"/>
      <color indexed="18"/>
      <name val="Trebuchet MS"/>
      <family val="2"/>
    </font>
    <font>
      <sz val="14"/>
      <color indexed="18"/>
      <name val="Arial"/>
      <family val="2"/>
    </font>
    <font>
      <b/>
      <sz val="24"/>
      <color indexed="18"/>
      <name val="Agency FB"/>
      <family val="2"/>
    </font>
    <font>
      <b/>
      <sz val="14"/>
      <color indexed="18"/>
      <name val="Arial"/>
      <family val="2"/>
    </font>
    <font>
      <i/>
      <sz val="7"/>
      <color indexed="18"/>
      <name val="Arial Narrow"/>
      <family val="2"/>
    </font>
    <font>
      <i/>
      <u/>
      <sz val="10"/>
      <color indexed="18"/>
      <name val="Arial"/>
      <family val="2"/>
    </font>
    <font>
      <sz val="8"/>
      <color indexed="18"/>
      <name val="Arial Narrow"/>
      <family val="2"/>
    </font>
    <font>
      <b/>
      <sz val="10"/>
      <color indexed="18"/>
      <name val="Arial Black"/>
      <family val="2"/>
    </font>
    <font>
      <sz val="11"/>
      <color indexed="18"/>
      <name val="Arial Narrow"/>
      <family val="2"/>
    </font>
    <font>
      <b/>
      <i/>
      <sz val="14"/>
      <color indexed="18"/>
      <name val="Bookman Old Style"/>
      <family val="1"/>
    </font>
    <font>
      <b/>
      <sz val="11"/>
      <color indexed="18"/>
      <name val="Arial"/>
      <family val="2"/>
    </font>
    <font>
      <sz val="10"/>
      <name val="Arial Narrow"/>
      <family val="2"/>
    </font>
    <font>
      <b/>
      <sz val="11"/>
      <name val="Arial Narrow"/>
      <family val="2"/>
    </font>
    <font>
      <b/>
      <sz val="14"/>
      <color indexed="18"/>
      <name val="Agency FB"/>
      <family val="2"/>
    </font>
    <font>
      <b/>
      <sz val="22"/>
      <color indexed="18"/>
      <name val="Agency FB"/>
      <family val="2"/>
    </font>
    <font>
      <b/>
      <sz val="16"/>
      <color indexed="18"/>
      <name val="Arial"/>
      <family val="2"/>
    </font>
    <font>
      <b/>
      <sz val="9"/>
      <name val="Montserrat"/>
    </font>
    <font>
      <b/>
      <sz val="8"/>
      <name val="Montserrat"/>
    </font>
    <font>
      <b/>
      <i/>
      <u/>
      <sz val="11"/>
      <name val="Arial Narrow"/>
      <family val="2"/>
    </font>
    <font>
      <b/>
      <vertAlign val="subscript"/>
      <sz val="11"/>
      <name val="Arial Narrow"/>
      <family val="2"/>
    </font>
    <font>
      <sz val="11"/>
      <color rgb="FFFF0000"/>
      <name val="Arial Narrow"/>
      <family val="2"/>
    </font>
    <font>
      <b/>
      <sz val="10"/>
      <color rgb="FFFF0000"/>
      <name val="Arial Black"/>
      <family val="2"/>
    </font>
    <font>
      <u/>
      <sz val="11"/>
      <name val="Arial Narrow"/>
      <family val="2"/>
    </font>
    <font>
      <b/>
      <sz val="10"/>
      <name val="Arial"/>
      <family val="2"/>
    </font>
    <font>
      <sz val="11"/>
      <name val="Arial"/>
      <family val="2"/>
    </font>
    <font>
      <sz val="10"/>
      <color rgb="FFFF0000"/>
      <name val="Arial"/>
      <family val="2"/>
    </font>
    <font>
      <sz val="11"/>
      <color rgb="FFFF0000"/>
      <name val="Arial"/>
      <family val="2"/>
    </font>
    <font>
      <u/>
      <sz val="10"/>
      <name val="Arial"/>
      <family val="2"/>
    </font>
    <font>
      <sz val="7"/>
      <name val="Arial"/>
      <family val="2"/>
    </font>
    <font>
      <sz val="10"/>
      <name val="Calibri"/>
      <family val="2"/>
    </font>
    <font>
      <sz val="10"/>
      <color rgb="FFFF0000"/>
      <name val="Arial Narrow"/>
      <family val="2"/>
    </font>
    <font>
      <b/>
      <i/>
      <sz val="10"/>
      <name val="Arial"/>
      <family val="2"/>
    </font>
    <font>
      <i/>
      <u/>
      <sz val="10"/>
      <name val="Arial"/>
      <family val="2"/>
    </font>
    <font>
      <sz val="8"/>
      <name val="Verdana"/>
      <family val="2"/>
    </font>
    <font>
      <b/>
      <u/>
      <sz val="8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2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8">
    <xf numFmtId="0" fontId="0" fillId="0" borderId="0"/>
    <xf numFmtId="165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</cellStyleXfs>
  <cellXfs count="247">
    <xf numFmtId="0" fontId="0" fillId="0" borderId="0" xfId="0"/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4" fillId="0" borderId="0" xfId="0" applyFont="1" applyProtection="1"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2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right"/>
      <protection hidden="1"/>
    </xf>
    <xf numFmtId="0" fontId="4" fillId="0" borderId="0" xfId="0" applyFont="1" applyAlignment="1" applyProtection="1">
      <alignment horizontal="right"/>
      <protection locked="0"/>
    </xf>
    <xf numFmtId="0" fontId="9" fillId="0" borderId="0" xfId="0" applyFont="1" applyAlignment="1" applyProtection="1">
      <alignment horizontal="left"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vertical="center"/>
      <protection hidden="1"/>
    </xf>
    <xf numFmtId="0" fontId="11" fillId="2" borderId="9" xfId="0" applyFont="1" applyFill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4" fontId="21" fillId="0" borderId="8" xfId="11" applyNumberFormat="1" applyFont="1" applyBorder="1" applyAlignment="1" applyProtection="1">
      <alignment horizontal="right" vertical="center"/>
      <protection locked="0"/>
    </xf>
    <xf numFmtId="0" fontId="21" fillId="3" borderId="1" xfId="0" applyFont="1" applyFill="1" applyBorder="1" applyAlignment="1" applyProtection="1">
      <alignment horizontal="center" vertical="center"/>
      <protection hidden="1"/>
    </xf>
    <xf numFmtId="4" fontId="21" fillId="3" borderId="1" xfId="0" applyNumberFormat="1" applyFont="1" applyFill="1" applyBorder="1" applyAlignment="1" applyProtection="1">
      <alignment horizontal="right" vertical="center"/>
      <protection locked="0"/>
    </xf>
    <xf numFmtId="0" fontId="21" fillId="3" borderId="10" xfId="0" applyFont="1" applyFill="1" applyBorder="1" applyAlignment="1" applyProtection="1">
      <alignment horizontal="center" vertical="center"/>
      <protection hidden="1"/>
    </xf>
    <xf numFmtId="4" fontId="21" fillId="3" borderId="8" xfId="0" applyNumberFormat="1" applyFont="1" applyFill="1" applyBorder="1" applyAlignment="1" applyProtection="1">
      <alignment horizontal="right" vertical="center"/>
      <protection locked="0"/>
    </xf>
    <xf numFmtId="0" fontId="21" fillId="0" borderId="10" xfId="0" applyFont="1" applyBorder="1" applyAlignment="1" applyProtection="1">
      <alignment horizontal="center" vertical="center"/>
      <protection hidden="1"/>
    </xf>
    <xf numFmtId="0" fontId="21" fillId="0" borderId="10" xfId="0" applyFont="1" applyBorder="1" applyAlignment="1" applyProtection="1">
      <alignment vertical="center"/>
      <protection hidden="1"/>
    </xf>
    <xf numFmtId="4" fontId="21" fillId="0" borderId="8" xfId="0" applyNumberFormat="1" applyFont="1" applyBorder="1" applyAlignment="1" applyProtection="1">
      <alignment horizontal="right" vertical="center"/>
      <protection locked="0"/>
    </xf>
    <xf numFmtId="0" fontId="21" fillId="0" borderId="8" xfId="11" applyFont="1" applyBorder="1" applyAlignment="1">
      <alignment horizontal="center" vertical="center"/>
    </xf>
    <xf numFmtId="0" fontId="21" fillId="0" borderId="8" xfId="11" applyFont="1" applyBorder="1" applyAlignment="1">
      <alignment vertical="center"/>
    </xf>
    <xf numFmtId="0" fontId="21" fillId="0" borderId="8" xfId="0" applyFont="1" applyBorder="1" applyAlignment="1">
      <alignment horizontal="center" vertical="center"/>
    </xf>
    <xf numFmtId="0" fontId="21" fillId="0" borderId="8" xfId="0" applyFont="1" applyBorder="1" applyAlignment="1" applyProtection="1">
      <alignment horizontal="center" vertical="center"/>
      <protection locked="0"/>
    </xf>
    <xf numFmtId="0" fontId="21" fillId="0" borderId="10" xfId="11" applyFont="1" applyBorder="1" applyAlignment="1">
      <alignment horizontal="center" vertical="center"/>
    </xf>
    <xf numFmtId="0" fontId="21" fillId="0" borderId="4" xfId="0" applyFont="1" applyBorder="1" applyAlignment="1" applyProtection="1">
      <alignment horizontal="center" vertical="center"/>
      <protection hidden="1"/>
    </xf>
    <xf numFmtId="4" fontId="21" fillId="0" borderId="3" xfId="0" applyNumberFormat="1" applyFont="1" applyBorder="1" applyAlignment="1" applyProtection="1">
      <alignment horizontal="right" vertical="center"/>
      <protection locked="0"/>
    </xf>
    <xf numFmtId="0" fontId="23" fillId="0" borderId="8" xfId="0" applyFont="1" applyBorder="1" applyAlignment="1" applyProtection="1">
      <alignment horizontal="center" vertical="center"/>
      <protection hidden="1"/>
    </xf>
    <xf numFmtId="0" fontId="23" fillId="3" borderId="0" xfId="0" applyFont="1" applyFill="1" applyBorder="1" applyAlignment="1" applyProtection="1">
      <alignment vertical="center"/>
      <protection hidden="1"/>
    </xf>
    <xf numFmtId="0" fontId="21" fillId="3" borderId="0" xfId="0" applyFont="1" applyFill="1" applyBorder="1" applyAlignment="1" applyProtection="1">
      <alignment vertical="center"/>
      <protection hidden="1"/>
    </xf>
    <xf numFmtId="0" fontId="22" fillId="0" borderId="0" xfId="0" applyFont="1" applyAlignment="1" applyProtection="1">
      <alignment vertical="center"/>
      <protection locked="0"/>
    </xf>
    <xf numFmtId="0" fontId="21" fillId="0" borderId="8" xfId="0" applyFont="1" applyBorder="1" applyAlignment="1" applyProtection="1">
      <alignment horizontal="center" vertical="center"/>
      <protection hidden="1"/>
    </xf>
    <xf numFmtId="0" fontId="24" fillId="0" borderId="10" xfId="0" applyFont="1" applyBorder="1" applyAlignment="1" applyProtection="1">
      <alignment horizontal="center" vertical="center"/>
      <protection hidden="1"/>
    </xf>
    <xf numFmtId="0" fontId="24" fillId="0" borderId="0" xfId="0" applyFont="1" applyBorder="1" applyAlignment="1" applyProtection="1">
      <alignment horizontal="center" vertical="center"/>
      <protection hidden="1"/>
    </xf>
    <xf numFmtId="0" fontId="24" fillId="0" borderId="5" xfId="0" applyFont="1" applyBorder="1" applyAlignment="1" applyProtection="1">
      <alignment horizontal="center" vertical="center"/>
      <protection hidden="1"/>
    </xf>
    <xf numFmtId="0" fontId="21" fillId="0" borderId="0" xfId="0" applyFont="1" applyBorder="1" applyAlignment="1" applyProtection="1">
      <alignment vertical="center"/>
      <protection hidden="1"/>
    </xf>
    <xf numFmtId="0" fontId="22" fillId="3" borderId="0" xfId="0" applyFont="1" applyFill="1" applyAlignment="1" applyProtection="1">
      <alignment vertical="center"/>
      <protection locked="0"/>
    </xf>
    <xf numFmtId="166" fontId="21" fillId="0" borderId="8" xfId="0" applyNumberFormat="1" applyFont="1" applyBorder="1" applyAlignment="1" applyProtection="1">
      <alignment horizontal="center" vertical="center"/>
      <protection hidden="1"/>
    </xf>
    <xf numFmtId="0" fontId="21" fillId="0" borderId="0" xfId="0" quotePrefix="1" applyFont="1" applyBorder="1" applyAlignment="1" applyProtection="1">
      <alignment horizontal="right" vertical="center"/>
      <protection hidden="1"/>
    </xf>
    <xf numFmtId="0" fontId="21" fillId="0" borderId="5" xfId="0" applyFont="1" applyBorder="1" applyAlignment="1" applyProtection="1">
      <alignment horizontal="left" vertical="center"/>
      <protection hidden="1"/>
    </xf>
    <xf numFmtId="0" fontId="21" fillId="0" borderId="5" xfId="0" applyFont="1" applyBorder="1" applyAlignment="1" applyProtection="1">
      <alignment vertical="center"/>
      <protection hidden="1"/>
    </xf>
    <xf numFmtId="0" fontId="23" fillId="0" borderId="0" xfId="0" applyFont="1" applyBorder="1" applyAlignment="1" applyProtection="1">
      <alignment vertical="center"/>
      <protection hidden="1"/>
    </xf>
    <xf numFmtId="0" fontId="21" fillId="0" borderId="0" xfId="0" applyFont="1" applyBorder="1" applyAlignment="1" applyProtection="1">
      <alignment horizontal="left" vertical="center"/>
      <protection hidden="1"/>
    </xf>
    <xf numFmtId="0" fontId="21" fillId="0" borderId="0" xfId="11" applyFont="1" applyBorder="1" applyAlignment="1">
      <alignment vertical="center"/>
    </xf>
    <xf numFmtId="0" fontId="21" fillId="0" borderId="0" xfId="0" applyFont="1" applyBorder="1" applyAlignment="1" applyProtection="1">
      <alignment horizontal="right" vertical="center"/>
      <protection hidden="1"/>
    </xf>
    <xf numFmtId="0" fontId="25" fillId="0" borderId="0" xfId="0" applyFont="1" applyBorder="1" applyAlignment="1" applyProtection="1">
      <alignment horizontal="left" vertical="center"/>
      <protection hidden="1"/>
    </xf>
    <xf numFmtId="0" fontId="26" fillId="0" borderId="5" xfId="0" applyFont="1" applyBorder="1" applyAlignment="1" applyProtection="1">
      <alignment vertical="center"/>
      <protection hidden="1"/>
    </xf>
    <xf numFmtId="0" fontId="25" fillId="0" borderId="0" xfId="0" applyFont="1" applyBorder="1" applyAlignment="1" applyProtection="1">
      <alignment vertical="center"/>
      <protection hidden="1"/>
    </xf>
    <xf numFmtId="0" fontId="26" fillId="0" borderId="0" xfId="0" applyFont="1" applyBorder="1" applyAlignment="1" applyProtection="1">
      <alignment horizontal="left" vertical="center"/>
      <protection hidden="1"/>
    </xf>
    <xf numFmtId="0" fontId="27" fillId="0" borderId="10" xfId="0" applyFont="1" applyBorder="1" applyAlignment="1" applyProtection="1">
      <alignment horizontal="center" vertical="center"/>
      <protection hidden="1"/>
    </xf>
    <xf numFmtId="0" fontId="21" fillId="0" borderId="0" xfId="11" applyFont="1" applyBorder="1" applyAlignment="1" applyProtection="1">
      <alignment vertical="center"/>
    </xf>
    <xf numFmtId="0" fontId="21" fillId="0" borderId="0" xfId="11" applyFont="1" applyBorder="1" applyAlignment="1" applyProtection="1">
      <alignment horizontal="left" vertical="center"/>
    </xf>
    <xf numFmtId="0" fontId="21" fillId="0" borderId="0" xfId="11" quotePrefix="1" applyFont="1" applyBorder="1" applyAlignment="1" applyProtection="1">
      <alignment horizontal="right" vertical="center"/>
    </xf>
    <xf numFmtId="0" fontId="21" fillId="0" borderId="0" xfId="11" applyFont="1" applyBorder="1" applyAlignment="1" applyProtection="1">
      <alignment horizontal="center" vertical="center"/>
    </xf>
    <xf numFmtId="0" fontId="21" fillId="0" borderId="0" xfId="11" quotePrefix="1" applyFont="1" applyBorder="1" applyAlignment="1" applyProtection="1">
      <alignment vertical="center"/>
    </xf>
    <xf numFmtId="0" fontId="28" fillId="3" borderId="0" xfId="0" applyFont="1" applyFill="1" applyAlignment="1" applyProtection="1">
      <alignment vertical="center"/>
      <protection locked="0"/>
    </xf>
    <xf numFmtId="0" fontId="21" fillId="0" borderId="0" xfId="0" applyFont="1" applyAlignment="1" applyProtection="1">
      <alignment vertical="center"/>
      <protection hidden="1"/>
    </xf>
    <xf numFmtId="0" fontId="25" fillId="0" borderId="0" xfId="0" applyFont="1" applyAlignment="1" applyProtection="1">
      <alignment vertical="center"/>
      <protection hidden="1"/>
    </xf>
    <xf numFmtId="0" fontId="26" fillId="0" borderId="0" xfId="0" applyFont="1" applyBorder="1" applyAlignment="1" applyProtection="1">
      <alignment vertical="center"/>
      <protection hidden="1"/>
    </xf>
    <xf numFmtId="0" fontId="28" fillId="0" borderId="0" xfId="0" applyFont="1" applyAlignment="1" applyProtection="1">
      <alignment vertical="center"/>
      <protection locked="0"/>
    </xf>
    <xf numFmtId="0" fontId="26" fillId="0" borderId="0" xfId="0" applyFont="1" applyBorder="1" applyAlignment="1" applyProtection="1">
      <alignment horizontal="right" vertical="center"/>
      <protection hidden="1"/>
    </xf>
    <xf numFmtId="0" fontId="27" fillId="0" borderId="0" xfId="0" applyFont="1" applyBorder="1" applyAlignment="1" applyProtection="1">
      <alignment horizontal="center" vertical="center"/>
      <protection hidden="1"/>
    </xf>
    <xf numFmtId="0" fontId="21" fillId="0" borderId="0" xfId="11" applyFont="1" applyBorder="1" applyAlignment="1">
      <alignment horizontal="center" vertical="center"/>
    </xf>
    <xf numFmtId="0" fontId="21" fillId="0" borderId="0" xfId="11" applyFont="1" applyBorder="1" applyAlignment="1">
      <alignment horizontal="right" vertical="center"/>
    </xf>
    <xf numFmtId="0" fontId="21" fillId="0" borderId="0" xfId="11" applyFont="1" applyBorder="1" applyAlignment="1">
      <alignment horizontal="left" vertical="center"/>
    </xf>
    <xf numFmtId="0" fontId="21" fillId="0" borderId="0" xfId="11" quotePrefix="1" applyFont="1" applyBorder="1" applyAlignment="1">
      <alignment horizontal="left" vertical="center"/>
    </xf>
    <xf numFmtId="0" fontId="21" fillId="0" borderId="0" xfId="11" quotePrefix="1" applyFont="1" applyBorder="1" applyAlignment="1">
      <alignment horizontal="right" vertical="center"/>
    </xf>
    <xf numFmtId="0" fontId="29" fillId="0" borderId="0" xfId="11" applyFont="1" applyBorder="1" applyAlignment="1">
      <alignment horizontal="left" vertical="center"/>
    </xf>
    <xf numFmtId="0" fontId="23" fillId="0" borderId="0" xfId="11" applyFont="1" applyBorder="1" applyAlignment="1">
      <alignment horizontal="left" vertical="center"/>
    </xf>
    <xf numFmtId="0" fontId="21" fillId="0" borderId="0" xfId="11" applyFont="1" applyAlignment="1">
      <alignment vertical="center"/>
    </xf>
    <xf numFmtId="0" fontId="27" fillId="0" borderId="0" xfId="11" applyFont="1" applyBorder="1" applyAlignment="1">
      <alignment horizontal="left" vertical="center"/>
    </xf>
    <xf numFmtId="0" fontId="21" fillId="0" borderId="1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5" xfId="0" applyFont="1" applyBorder="1" applyAlignment="1">
      <alignment vertical="center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vertical="center"/>
    </xf>
    <xf numFmtId="0" fontId="21" fillId="0" borderId="1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0" fontId="21" fillId="0" borderId="5" xfId="0" applyFont="1" applyBorder="1" applyAlignment="1">
      <alignment horizontal="left" vertical="center"/>
    </xf>
    <xf numFmtId="0" fontId="21" fillId="0" borderId="0" xfId="0" quotePrefix="1" applyFont="1" applyBorder="1" applyAlignment="1">
      <alignment horizontal="right" vertical="center"/>
    </xf>
    <xf numFmtId="0" fontId="21" fillId="0" borderId="0" xfId="0" applyFont="1" applyBorder="1" applyAlignment="1">
      <alignment horizontal="center" vertical="center"/>
    </xf>
    <xf numFmtId="0" fontId="21" fillId="0" borderId="0" xfId="0" quotePrefix="1" applyFont="1" applyBorder="1" applyAlignment="1">
      <alignment horizontal="left" vertical="center"/>
    </xf>
    <xf numFmtId="0" fontId="24" fillId="0" borderId="10" xfId="0" applyFont="1" applyBorder="1" applyAlignment="1">
      <alignment horizontal="center" vertical="center"/>
    </xf>
    <xf numFmtId="0" fontId="21" fillId="0" borderId="0" xfId="0" applyFont="1" applyBorder="1" applyAlignment="1">
      <alignment horizontal="right" vertical="center"/>
    </xf>
    <xf numFmtId="0" fontId="21" fillId="0" borderId="0" xfId="0" applyFont="1" applyBorder="1" applyAlignment="1">
      <alignment horizontal="left" vertical="center"/>
    </xf>
    <xf numFmtId="0" fontId="23" fillId="0" borderId="5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 wrapText="1"/>
    </xf>
    <xf numFmtId="0" fontId="24" fillId="0" borderId="0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1" fillId="0" borderId="0" xfId="0" quotePrefix="1" applyFont="1" applyBorder="1" applyAlignment="1">
      <alignment vertical="center"/>
    </xf>
    <xf numFmtId="0" fontId="23" fillId="0" borderId="5" xfId="0" applyFont="1" applyBorder="1" applyAlignment="1">
      <alignment horizontal="left" vertical="center"/>
    </xf>
    <xf numFmtId="0" fontId="23" fillId="0" borderId="10" xfId="0" applyFont="1" applyBorder="1" applyAlignment="1" applyProtection="1">
      <alignment vertical="center"/>
      <protection locked="0"/>
    </xf>
    <xf numFmtId="0" fontId="21" fillId="0" borderId="0" xfId="0" applyFont="1" applyBorder="1" applyAlignment="1" applyProtection="1">
      <alignment vertical="center"/>
      <protection locked="0"/>
    </xf>
    <xf numFmtId="0" fontId="21" fillId="0" borderId="5" xfId="0" applyFont="1" applyBorder="1" applyAlignment="1" applyProtection="1">
      <alignment vertical="center"/>
      <protection locked="0"/>
    </xf>
    <xf numFmtId="0" fontId="21" fillId="0" borderId="10" xfId="0" applyFont="1" applyBorder="1" applyAlignment="1" applyProtection="1">
      <alignment vertical="center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4" fillId="0" borderId="0" xfId="11" applyFont="1" applyBorder="1" applyAlignment="1" applyProtection="1">
      <alignment horizontal="center" vertical="center"/>
    </xf>
    <xf numFmtId="0" fontId="21" fillId="0" borderId="0" xfId="0" quotePrefix="1" applyFont="1" applyAlignment="1" applyProtection="1">
      <alignment horizontal="right" vertical="center"/>
      <protection hidden="1"/>
    </xf>
    <xf numFmtId="0" fontId="25" fillId="0" borderId="0" xfId="0" applyFont="1" applyAlignment="1" applyProtection="1">
      <alignment horizontal="left" vertical="center"/>
      <protection hidden="1"/>
    </xf>
    <xf numFmtId="0" fontId="17" fillId="0" borderId="0" xfId="0" applyFont="1"/>
    <xf numFmtId="0" fontId="17" fillId="0" borderId="0" xfId="0" quotePrefix="1" applyFont="1" applyAlignment="1">
      <alignment horizontal="left"/>
    </xf>
    <xf numFmtId="0" fontId="18" fillId="0" borderId="0" xfId="0" applyFont="1"/>
    <xf numFmtId="0" fontId="19" fillId="0" borderId="0" xfId="0" applyFont="1" applyProtection="1">
      <protection locked="0"/>
    </xf>
    <xf numFmtId="0" fontId="16" fillId="0" borderId="0" xfId="14" quotePrefix="1" applyFont="1" applyAlignment="1" applyProtection="1">
      <alignment horizontal="left"/>
      <protection locked="0"/>
    </xf>
    <xf numFmtId="167" fontId="16" fillId="0" borderId="0" xfId="14" applyNumberFormat="1" applyFont="1" applyProtection="1">
      <protection locked="0"/>
    </xf>
    <xf numFmtId="0" fontId="20" fillId="0" borderId="0" xfId="0" applyFont="1" applyProtection="1">
      <protection locked="0"/>
    </xf>
    <xf numFmtId="168" fontId="20" fillId="0" borderId="0" xfId="0" applyNumberFormat="1" applyFont="1" applyProtection="1">
      <protection locked="0"/>
    </xf>
    <xf numFmtId="0" fontId="12" fillId="0" borderId="9" xfId="0" applyFont="1" applyBorder="1" applyAlignment="1" applyProtection="1">
      <alignment horizontal="center" vertical="center"/>
      <protection hidden="1"/>
    </xf>
    <xf numFmtId="166" fontId="21" fillId="0" borderId="3" xfId="0" applyNumberFormat="1" applyFont="1" applyBorder="1" applyAlignment="1" applyProtection="1">
      <alignment horizontal="center" vertical="center"/>
      <protection hidden="1"/>
    </xf>
    <xf numFmtId="0" fontId="21" fillId="0" borderId="4" xfId="0" applyFont="1" applyBorder="1" applyAlignment="1" applyProtection="1">
      <alignment vertical="center"/>
      <protection hidden="1"/>
    </xf>
    <xf numFmtId="0" fontId="21" fillId="0" borderId="6" xfId="0" quotePrefix="1" applyFont="1" applyBorder="1" applyAlignment="1" applyProtection="1">
      <alignment horizontal="right" vertical="center"/>
      <protection hidden="1"/>
    </xf>
    <xf numFmtId="0" fontId="21" fillId="0" borderId="6" xfId="0" applyFont="1" applyBorder="1" applyAlignment="1" applyProtection="1">
      <alignment horizontal="left" vertical="center"/>
      <protection hidden="1"/>
    </xf>
    <xf numFmtId="0" fontId="32" fillId="4" borderId="1" xfId="0" applyFont="1" applyFill="1" applyBorder="1" applyAlignment="1" applyProtection="1">
      <alignment horizontal="center"/>
      <protection hidden="1"/>
    </xf>
    <xf numFmtId="0" fontId="32" fillId="4" borderId="2" xfId="0" applyFont="1" applyFill="1" applyBorder="1" applyAlignment="1" applyProtection="1">
      <alignment horizontal="center"/>
      <protection hidden="1"/>
    </xf>
    <xf numFmtId="0" fontId="32" fillId="4" borderId="8" xfId="0" applyFont="1" applyFill="1" applyBorder="1" applyAlignment="1" applyProtection="1">
      <alignment horizontal="center"/>
      <protection hidden="1"/>
    </xf>
    <xf numFmtId="0" fontId="32" fillId="4" borderId="3" xfId="0" applyFont="1" applyFill="1" applyBorder="1" applyAlignment="1" applyProtection="1">
      <alignment horizontal="center"/>
      <protection hidden="1"/>
    </xf>
    <xf numFmtId="0" fontId="32" fillId="4" borderId="4" xfId="0" applyFont="1" applyFill="1" applyBorder="1" applyAlignment="1" applyProtection="1">
      <alignment horizontal="center"/>
      <protection hidden="1"/>
    </xf>
    <xf numFmtId="0" fontId="33" fillId="0" borderId="14" xfId="15" applyFont="1" applyBorder="1"/>
    <xf numFmtId="0" fontId="33" fillId="0" borderId="15" xfId="15" applyFont="1" applyBorder="1"/>
    <xf numFmtId="0" fontId="33" fillId="0" borderId="16" xfId="15" applyFont="1" applyBorder="1"/>
    <xf numFmtId="0" fontId="33" fillId="0" borderId="0" xfId="15" applyFont="1"/>
    <xf numFmtId="0" fontId="33" fillId="0" borderId="17" xfId="15" applyFont="1" applyBorder="1"/>
    <xf numFmtId="0" fontId="33" fillId="0" borderId="18" xfId="15" applyFont="1" applyBorder="1"/>
    <xf numFmtId="0" fontId="34" fillId="0" borderId="17" xfId="15" applyFont="1" applyBorder="1"/>
    <xf numFmtId="0" fontId="34" fillId="0" borderId="0" xfId="15" applyFont="1"/>
    <xf numFmtId="0" fontId="2" fillId="0" borderId="0" xfId="15" applyFont="1"/>
    <xf numFmtId="0" fontId="34" fillId="0" borderId="0" xfId="15" applyFont="1" applyAlignment="1">
      <alignment horizontal="center"/>
    </xf>
    <xf numFmtId="0" fontId="2" fillId="0" borderId="18" xfId="15" applyFont="1" applyBorder="1"/>
    <xf numFmtId="0" fontId="35" fillId="0" borderId="0" xfId="15" applyFont="1"/>
    <xf numFmtId="0" fontId="36" fillId="0" borderId="0" xfId="15" applyFont="1" applyAlignment="1">
      <alignment horizontal="center"/>
    </xf>
    <xf numFmtId="0" fontId="35" fillId="0" borderId="18" xfId="15" applyFont="1" applyBorder="1"/>
    <xf numFmtId="0" fontId="1" fillId="0" borderId="0" xfId="15"/>
    <xf numFmtId="0" fontId="37" fillId="0" borderId="0" xfId="15" applyFont="1"/>
    <xf numFmtId="0" fontId="37" fillId="0" borderId="0" xfId="15" applyFont="1" applyAlignment="1">
      <alignment horizontal="center"/>
    </xf>
    <xf numFmtId="0" fontId="40" fillId="0" borderId="18" xfId="15" applyFont="1" applyBorder="1"/>
    <xf numFmtId="0" fontId="41" fillId="0" borderId="0" xfId="15" applyFont="1"/>
    <xf numFmtId="0" fontId="3" fillId="0" borderId="0" xfId="15" applyFont="1" applyAlignment="1">
      <alignment horizontal="center"/>
    </xf>
    <xf numFmtId="0" fontId="2" fillId="0" borderId="0" xfId="15" applyFont="1" applyAlignment="1">
      <alignment horizontal="center"/>
    </xf>
    <xf numFmtId="0" fontId="43" fillId="0" borderId="0" xfId="15" applyFont="1" applyAlignment="1">
      <alignment horizontal="center"/>
    </xf>
    <xf numFmtId="0" fontId="2" fillId="0" borderId="17" xfId="15" applyFont="1" applyBorder="1"/>
    <xf numFmtId="0" fontId="44" fillId="0" borderId="17" xfId="15" applyFont="1" applyBorder="1" applyAlignment="1">
      <alignment horizontal="left" indent="2"/>
    </xf>
    <xf numFmtId="0" fontId="45" fillId="0" borderId="0" xfId="15" applyFont="1"/>
    <xf numFmtId="0" fontId="46" fillId="0" borderId="0" xfId="15" applyFont="1"/>
    <xf numFmtId="0" fontId="46" fillId="0" borderId="18" xfId="15" applyFont="1" applyBorder="1"/>
    <xf numFmtId="0" fontId="44" fillId="0" borderId="19" xfId="15" applyFont="1" applyBorder="1" applyAlignment="1">
      <alignment horizontal="left" indent="2"/>
    </xf>
    <xf numFmtId="0" fontId="46" fillId="0" borderId="20" xfId="15" applyFont="1" applyBorder="1"/>
    <xf numFmtId="0" fontId="46" fillId="0" borderId="21" xfId="15" applyFont="1" applyBorder="1"/>
    <xf numFmtId="0" fontId="39" fillId="0" borderId="0" xfId="15" applyFont="1"/>
    <xf numFmtId="0" fontId="51" fillId="0" borderId="0" xfId="15" applyFont="1" applyAlignment="1">
      <alignment horizontal="left" vertical="center"/>
    </xf>
    <xf numFmtId="0" fontId="1" fillId="0" borderId="0" xfId="15" applyAlignment="1">
      <alignment horizontal="left"/>
    </xf>
    <xf numFmtId="0" fontId="48" fillId="0" borderId="0" xfId="15" applyFont="1"/>
    <xf numFmtId="0" fontId="40" fillId="0" borderId="18" xfId="15" applyFont="1" applyBorder="1" applyAlignment="1">
      <alignment horizontal="center"/>
    </xf>
    <xf numFmtId="0" fontId="40" fillId="0" borderId="0" xfId="15" applyFont="1"/>
    <xf numFmtId="0" fontId="40" fillId="0" borderId="0" xfId="15" applyFont="1" applyAlignment="1">
      <alignment horizontal="center"/>
    </xf>
    <xf numFmtId="0" fontId="55" fillId="0" borderId="0" xfId="15" applyFont="1" applyAlignment="1">
      <alignment horizontal="center"/>
    </xf>
    <xf numFmtId="0" fontId="52" fillId="0" borderId="0" xfId="15" applyFont="1" applyAlignment="1">
      <alignment horizontal="left"/>
    </xf>
    <xf numFmtId="0" fontId="56" fillId="0" borderId="0" xfId="15" applyFont="1" applyAlignment="1">
      <alignment horizontal="center" vertical="center"/>
    </xf>
    <xf numFmtId="0" fontId="52" fillId="0" borderId="0" xfId="15" applyFont="1"/>
    <xf numFmtId="0" fontId="57" fillId="0" borderId="0" xfId="15" applyFont="1" applyAlignment="1">
      <alignment horizontal="left" vertical="center"/>
    </xf>
    <xf numFmtId="0" fontId="20" fillId="0" borderId="0" xfId="15" applyFont="1"/>
    <xf numFmtId="0" fontId="20" fillId="0" borderId="0" xfId="15" applyFont="1" applyAlignment="1">
      <alignment horizontal="left"/>
    </xf>
    <xf numFmtId="0" fontId="20" fillId="0" borderId="0" xfId="16" quotePrefix="1" applyFont="1" applyAlignment="1">
      <alignment horizontal="right" wrapText="1"/>
    </xf>
    <xf numFmtId="0" fontId="20" fillId="0" borderId="0" xfId="16" applyFont="1"/>
    <xf numFmtId="0" fontId="20" fillId="0" borderId="0" xfId="15" quotePrefix="1" applyFont="1" applyAlignment="1">
      <alignment horizontal="right"/>
    </xf>
    <xf numFmtId="0" fontId="20" fillId="0" borderId="0" xfId="15" quotePrefix="1" applyFont="1" applyAlignment="1">
      <alignment horizontal="left" wrapText="1"/>
    </xf>
    <xf numFmtId="0" fontId="58" fillId="0" borderId="0" xfId="15" applyFont="1" applyAlignment="1">
      <alignment horizontal="left" wrapText="1"/>
    </xf>
    <xf numFmtId="0" fontId="48" fillId="0" borderId="0" xfId="15" quotePrefix="1" applyFont="1" applyAlignment="1">
      <alignment horizontal="left" wrapText="1"/>
    </xf>
    <xf numFmtId="0" fontId="60" fillId="0" borderId="0" xfId="15" applyFont="1"/>
    <xf numFmtId="0" fontId="61" fillId="0" borderId="0" xfId="15" applyFont="1" applyAlignment="1">
      <alignment horizontal="center"/>
    </xf>
    <xf numFmtId="0" fontId="20" fillId="0" borderId="0" xfId="17" applyFont="1" applyAlignment="1">
      <alignment horizontal="left"/>
    </xf>
    <xf numFmtId="0" fontId="63" fillId="0" borderId="0" xfId="15" applyFont="1" applyAlignment="1">
      <alignment horizontal="left" vertical="center"/>
    </xf>
    <xf numFmtId="0" fontId="64" fillId="0" borderId="0" xfId="15" applyFont="1"/>
    <xf numFmtId="0" fontId="1" fillId="0" borderId="0" xfId="15" applyAlignment="1">
      <alignment horizontal="left" vertical="center"/>
    </xf>
    <xf numFmtId="0" fontId="65" fillId="0" borderId="0" xfId="15" applyFont="1" applyAlignment="1">
      <alignment horizontal="left"/>
    </xf>
    <xf numFmtId="0" fontId="66" fillId="0" borderId="0" xfId="15" applyFont="1"/>
    <xf numFmtId="0" fontId="2" fillId="0" borderId="0" xfId="15" applyFont="1" applyAlignment="1">
      <alignment horizontal="left" vertical="center"/>
    </xf>
    <xf numFmtId="0" fontId="2" fillId="0" borderId="0" xfId="15" applyFont="1" applyAlignment="1">
      <alignment horizontal="left"/>
    </xf>
    <xf numFmtId="0" fontId="67" fillId="0" borderId="0" xfId="15" applyFont="1" applyAlignment="1">
      <alignment horizontal="left" vertical="center"/>
    </xf>
    <xf numFmtId="0" fontId="47" fillId="0" borderId="0" xfId="15" applyFont="1" applyAlignment="1">
      <alignment horizontal="center"/>
    </xf>
    <xf numFmtId="0" fontId="70" fillId="0" borderId="0" xfId="15" applyFont="1"/>
    <xf numFmtId="0" fontId="50" fillId="0" borderId="0" xfId="15" applyFont="1" applyAlignment="1">
      <alignment horizontal="left" vertical="center"/>
    </xf>
    <xf numFmtId="0" fontId="52" fillId="0" borderId="0" xfId="15" applyFont="1" applyAlignment="1">
      <alignment horizontal="left" vertical="center"/>
    </xf>
    <xf numFmtId="0" fontId="3" fillId="0" borderId="0" xfId="15" applyFont="1" applyAlignment="1">
      <alignment horizontal="left" vertical="center"/>
    </xf>
    <xf numFmtId="0" fontId="4" fillId="0" borderId="0" xfId="15" applyFont="1"/>
    <xf numFmtId="0" fontId="1" fillId="0" borderId="0" xfId="15" applyAlignment="1">
      <alignment horizontal="right"/>
    </xf>
    <xf numFmtId="0" fontId="19" fillId="0" borderId="0" xfId="15" applyFont="1"/>
    <xf numFmtId="0" fontId="1" fillId="0" borderId="0" xfId="15" quotePrefix="1" applyAlignment="1">
      <alignment horizontal="right" wrapText="1"/>
    </xf>
    <xf numFmtId="0" fontId="71" fillId="0" borderId="0" xfId="15" applyFont="1" applyAlignment="1">
      <alignment horizontal="right"/>
    </xf>
    <xf numFmtId="0" fontId="72" fillId="0" borderId="0" xfId="15" applyFont="1" applyAlignment="1">
      <alignment horizontal="right"/>
    </xf>
    <xf numFmtId="0" fontId="1" fillId="0" borderId="0" xfId="15" quotePrefix="1" applyAlignment="1">
      <alignment horizontal="right"/>
    </xf>
    <xf numFmtId="0" fontId="71" fillId="0" borderId="0" xfId="15" applyFont="1" applyAlignment="1">
      <alignment horizontal="left"/>
    </xf>
    <xf numFmtId="0" fontId="1" fillId="0" borderId="0" xfId="15" applyFont="1" applyAlignment="1">
      <alignment horizontal="left" vertical="center"/>
    </xf>
    <xf numFmtId="0" fontId="1" fillId="0" borderId="0" xfId="15" applyFont="1"/>
    <xf numFmtId="0" fontId="1" fillId="0" borderId="0" xfId="15" applyFont="1" applyAlignment="1">
      <alignment horizontal="left"/>
    </xf>
    <xf numFmtId="166" fontId="73" fillId="0" borderId="8" xfId="0" applyNumberFormat="1" applyFont="1" applyBorder="1" applyAlignment="1" applyProtection="1">
      <alignment horizontal="center" vertical="center"/>
      <protection hidden="1"/>
    </xf>
    <xf numFmtId="0" fontId="73" fillId="0" borderId="0" xfId="11" applyFont="1" applyBorder="1" applyAlignment="1">
      <alignment horizontal="center" vertical="center"/>
    </xf>
    <xf numFmtId="0" fontId="73" fillId="0" borderId="8" xfId="11" applyFont="1" applyBorder="1" applyAlignment="1">
      <alignment horizontal="center" vertical="center"/>
    </xf>
    <xf numFmtId="4" fontId="73" fillId="0" borderId="8" xfId="11" applyNumberFormat="1" applyFont="1" applyBorder="1" applyAlignment="1" applyProtection="1">
      <alignment horizontal="right" vertical="center"/>
      <protection locked="0"/>
    </xf>
    <xf numFmtId="0" fontId="73" fillId="0" borderId="0" xfId="11" applyFont="1" applyBorder="1" applyAlignment="1">
      <alignment horizontal="left" vertical="center"/>
    </xf>
    <xf numFmtId="0" fontId="38" fillId="0" borderId="17" xfId="15" applyFont="1" applyBorder="1" applyAlignment="1">
      <alignment horizontal="center" vertical="center"/>
    </xf>
    <xf numFmtId="0" fontId="38" fillId="0" borderId="0" xfId="15" applyFont="1" applyAlignment="1">
      <alignment horizontal="center" vertical="center"/>
    </xf>
    <xf numFmtId="0" fontId="38" fillId="0" borderId="18" xfId="15" applyFont="1" applyBorder="1" applyAlignment="1">
      <alignment horizontal="center" vertical="center"/>
    </xf>
    <xf numFmtId="0" fontId="40" fillId="0" borderId="17" xfId="15" applyFont="1" applyBorder="1" applyAlignment="1">
      <alignment horizontal="center"/>
    </xf>
    <xf numFmtId="0" fontId="40" fillId="0" borderId="0" xfId="15" applyFont="1" applyAlignment="1">
      <alignment horizontal="center"/>
    </xf>
    <xf numFmtId="0" fontId="40" fillId="0" borderId="18" xfId="15" applyFont="1" applyBorder="1" applyAlignment="1">
      <alignment horizontal="center"/>
    </xf>
    <xf numFmtId="0" fontId="54" fillId="5" borderId="17" xfId="15" applyFont="1" applyFill="1" applyBorder="1" applyAlignment="1">
      <alignment horizontal="center" vertical="center" wrapText="1"/>
    </xf>
    <xf numFmtId="0" fontId="54" fillId="5" borderId="0" xfId="15" applyFont="1" applyFill="1" applyAlignment="1">
      <alignment horizontal="center" vertical="center" wrapText="1"/>
    </xf>
    <xf numFmtId="0" fontId="54" fillId="5" borderId="18" xfId="15" applyFont="1" applyFill="1" applyBorder="1" applyAlignment="1">
      <alignment horizontal="center" vertical="center" wrapText="1"/>
    </xf>
    <xf numFmtId="0" fontId="42" fillId="0" borderId="14" xfId="15" applyFont="1" applyBorder="1" applyAlignment="1">
      <alignment horizontal="center"/>
    </xf>
    <xf numFmtId="0" fontId="42" fillId="0" borderId="15" xfId="15" applyFont="1" applyBorder="1" applyAlignment="1">
      <alignment horizontal="center"/>
    </xf>
    <xf numFmtId="0" fontId="42" fillId="0" borderId="16" xfId="15" applyFont="1" applyBorder="1" applyAlignment="1">
      <alignment horizontal="center"/>
    </xf>
    <xf numFmtId="0" fontId="42" fillId="0" borderId="17" xfId="15" applyFont="1" applyBorder="1" applyAlignment="1">
      <alignment horizontal="center"/>
    </xf>
    <xf numFmtId="0" fontId="42" fillId="0" borderId="0" xfId="15" applyFont="1" applyAlignment="1">
      <alignment horizontal="center"/>
    </xf>
    <xf numFmtId="0" fontId="42" fillId="0" borderId="18" xfId="15" applyFont="1" applyBorder="1" applyAlignment="1">
      <alignment horizontal="center"/>
    </xf>
    <xf numFmtId="0" fontId="53" fillId="5" borderId="17" xfId="15" applyFont="1" applyFill="1" applyBorder="1" applyAlignment="1">
      <alignment horizontal="center" vertical="center" wrapText="1"/>
    </xf>
    <xf numFmtId="0" fontId="53" fillId="5" borderId="0" xfId="15" applyFont="1" applyFill="1" applyAlignment="1">
      <alignment horizontal="center" vertical="center" wrapText="1"/>
    </xf>
    <xf numFmtId="0" fontId="53" fillId="5" borderId="18" xfId="15" applyFont="1" applyFill="1" applyBorder="1" applyAlignment="1">
      <alignment horizontal="center" vertical="center" wrapText="1"/>
    </xf>
    <xf numFmtId="0" fontId="49" fillId="6" borderId="0" xfId="15" applyFont="1" applyFill="1" applyAlignment="1">
      <alignment horizontal="center"/>
    </xf>
    <xf numFmtId="0" fontId="47" fillId="0" borderId="0" xfId="15" applyFont="1" applyAlignment="1">
      <alignment horizontal="center" wrapText="1"/>
    </xf>
    <xf numFmtId="0" fontId="1" fillId="0" borderId="0" xfId="15" applyAlignment="1">
      <alignment horizontal="left" vertical="center" wrapText="1"/>
    </xf>
    <xf numFmtId="0" fontId="49" fillId="6" borderId="0" xfId="15" applyFont="1" applyFill="1" applyAlignment="1">
      <alignment horizontal="center" wrapText="1"/>
    </xf>
    <xf numFmtId="0" fontId="10" fillId="0" borderId="0" xfId="0" applyFont="1" applyBorder="1" applyAlignment="1" applyProtection="1">
      <alignment horizontal="left" vertical="center" wrapText="1"/>
      <protection hidden="1"/>
    </xf>
    <xf numFmtId="0" fontId="24" fillId="0" borderId="10" xfId="0" applyFont="1" applyBorder="1" applyAlignment="1" applyProtection="1">
      <alignment horizontal="center" vertical="center"/>
      <protection hidden="1"/>
    </xf>
    <xf numFmtId="0" fontId="24" fillId="0" borderId="0" xfId="0" applyFont="1" applyBorder="1" applyAlignment="1" applyProtection="1">
      <alignment horizontal="center" vertical="center"/>
      <protection hidden="1"/>
    </xf>
    <xf numFmtId="0" fontId="24" fillId="0" borderId="5" xfId="0" applyFont="1" applyBorder="1" applyAlignment="1" applyProtection="1">
      <alignment horizontal="center" vertical="center"/>
      <protection hidden="1"/>
    </xf>
    <xf numFmtId="0" fontId="24" fillId="0" borderId="1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31" fillId="3" borderId="10" xfId="0" applyFont="1" applyFill="1" applyBorder="1" applyAlignment="1" applyProtection="1">
      <alignment horizontal="center" vertical="center"/>
      <protection hidden="1"/>
    </xf>
    <xf numFmtId="0" fontId="31" fillId="3" borderId="0" xfId="0" applyFont="1" applyFill="1" applyBorder="1" applyAlignment="1" applyProtection="1">
      <alignment horizontal="center" vertical="center"/>
      <protection hidden="1"/>
    </xf>
    <xf numFmtId="0" fontId="31" fillId="3" borderId="5" xfId="0" applyFont="1" applyFill="1" applyBorder="1" applyAlignment="1" applyProtection="1">
      <alignment horizontal="center" vertical="center"/>
      <protection hidden="1"/>
    </xf>
    <xf numFmtId="0" fontId="32" fillId="4" borderId="2" xfId="0" applyFont="1" applyFill="1" applyBorder="1" applyAlignment="1" applyProtection="1">
      <alignment horizontal="center" vertical="center"/>
      <protection hidden="1"/>
    </xf>
    <xf numFmtId="0" fontId="32" fillId="4" borderId="12" xfId="0" applyFont="1" applyFill="1" applyBorder="1" applyAlignment="1" applyProtection="1">
      <alignment horizontal="center" vertical="center"/>
      <protection hidden="1"/>
    </xf>
    <xf numFmtId="0" fontId="32" fillId="4" borderId="13" xfId="0" applyFont="1" applyFill="1" applyBorder="1" applyAlignment="1" applyProtection="1">
      <alignment horizontal="center" vertical="center"/>
      <protection hidden="1"/>
    </xf>
    <xf numFmtId="0" fontId="32" fillId="4" borderId="4" xfId="0" applyFont="1" applyFill="1" applyBorder="1" applyAlignment="1" applyProtection="1">
      <alignment horizontal="center" vertical="center"/>
      <protection hidden="1"/>
    </xf>
    <xf numFmtId="0" fontId="32" fillId="4" borderId="6" xfId="0" applyFont="1" applyFill="1" applyBorder="1" applyAlignment="1" applyProtection="1">
      <alignment horizontal="center" vertical="center"/>
      <protection hidden="1"/>
    </xf>
    <xf numFmtId="0" fontId="32" fillId="4" borderId="7" xfId="0" applyFont="1" applyFill="1" applyBorder="1" applyAlignment="1" applyProtection="1">
      <alignment horizontal="center" vertical="center"/>
      <protection hidden="1"/>
    </xf>
    <xf numFmtId="0" fontId="24" fillId="0" borderId="0" xfId="11" applyFont="1" applyBorder="1" applyAlignment="1">
      <alignment horizontal="center" vertical="center"/>
    </xf>
    <xf numFmtId="0" fontId="24" fillId="0" borderId="0" xfId="11" applyFont="1" applyBorder="1" applyAlignment="1" applyProtection="1">
      <alignment horizontal="center" vertical="center"/>
    </xf>
    <xf numFmtId="0" fontId="74" fillId="0" borderId="0" xfId="11" applyFont="1" applyBorder="1" applyAlignment="1" applyProtection="1">
      <alignment horizontal="center" vertical="center"/>
    </xf>
  </cellXfs>
  <cellStyles count="18">
    <cellStyle name="Euro" xfId="1" xr:uid="{00000000-0005-0000-0000-000000000000}"/>
    <cellStyle name="Euro 2" xfId="2" xr:uid="{00000000-0005-0000-0000-000001000000}"/>
    <cellStyle name="Euro 3" xfId="3" xr:uid="{00000000-0005-0000-0000-000002000000}"/>
    <cellStyle name="Euro 3 2" xfId="4" xr:uid="{00000000-0005-0000-0000-000003000000}"/>
    <cellStyle name="Euro 4" xfId="5" xr:uid="{00000000-0005-0000-0000-000004000000}"/>
    <cellStyle name="Euro 5" xfId="6" xr:uid="{00000000-0005-0000-0000-000005000000}"/>
    <cellStyle name="Euro 6" xfId="7" xr:uid="{00000000-0005-0000-0000-000006000000}"/>
    <cellStyle name="Euro 7" xfId="8" xr:uid="{00000000-0005-0000-0000-000007000000}"/>
    <cellStyle name="Monétaire 2" xfId="9" xr:uid="{00000000-0005-0000-0000-000008000000}"/>
    <cellStyle name="Monétaire 3" xfId="10" xr:uid="{00000000-0005-0000-0000-000009000000}"/>
    <cellStyle name="Normal" xfId="0" builtinId="0"/>
    <cellStyle name="Normal 2" xfId="11" xr:uid="{00000000-0005-0000-0000-00000B000000}"/>
    <cellStyle name="Normal 2 2" xfId="15" xr:uid="{49537B91-52AA-41B1-98E6-FC57E4A25D38}"/>
    <cellStyle name="Normal 3" xfId="17" xr:uid="{226368F9-A0A8-4B6E-B619-B2AFCBC22C9B}"/>
    <cellStyle name="Normal 3 2" xfId="12" xr:uid="{00000000-0005-0000-0000-00000C000000}"/>
    <cellStyle name="Normal 4 2" xfId="13" xr:uid="{00000000-0005-0000-0000-00000D000000}"/>
    <cellStyle name="Normal_Bordereau 03 Menuiserie Intérieure Bois HMondor" xfId="14" xr:uid="{00000000-0005-0000-0000-00000E000000}"/>
    <cellStyle name="Normal_CCetlon 2001 Bordereau prix Couverture" xfId="16" xr:uid="{38E2D8A8-2BB2-4092-AF41-43773E87D1D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476250</xdr:colOff>
      <xdr:row>30</xdr:row>
      <xdr:rowOff>95250</xdr:rowOff>
    </xdr:from>
    <xdr:to>
      <xdr:col>7</xdr:col>
      <xdr:colOff>342900</xdr:colOff>
      <xdr:row>32</xdr:row>
      <xdr:rowOff>85725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9BDF77E6-F621-4693-8509-1DD648C105EE}"/>
            </a:ext>
          </a:extLst>
        </xdr:cNvPr>
        <xdr:cNvSpPr>
          <a:spLocks noChangeArrowheads="1"/>
        </xdr:cNvSpPr>
      </xdr:nvSpPr>
      <xdr:spPr bwMode="auto">
        <a:xfrm>
          <a:off x="1803400" y="5702300"/>
          <a:ext cx="2889250" cy="5492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7</xdr:col>
      <xdr:colOff>165735</xdr:colOff>
      <xdr:row>6</xdr:row>
      <xdr:rowOff>102870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24D76ED1-3445-4763-9AF4-7147FCE3478C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16150" y="660400"/>
          <a:ext cx="2299335" cy="433070"/>
        </a:xfrm>
        <a:prstGeom prst="rect">
          <a:avLst/>
        </a:prstGeom>
      </xdr:spPr>
    </xdr:pic>
    <xdr:clientData/>
  </xdr:twoCellAnchor>
  <xdr:twoCellAnchor editAs="oneCell">
    <xdr:from>
      <xdr:col>3</xdr:col>
      <xdr:colOff>3176</xdr:colOff>
      <xdr:row>9</xdr:row>
      <xdr:rowOff>155575</xdr:rowOff>
    </xdr:from>
    <xdr:to>
      <xdr:col>6</xdr:col>
      <xdr:colOff>777875</xdr:colOff>
      <xdr:row>12</xdr:row>
      <xdr:rowOff>146050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02514FE-8D05-4F25-96C9-F269511A430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19326" y="1641475"/>
          <a:ext cx="2089149" cy="485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270</xdr:row>
      <xdr:rowOff>0</xdr:rowOff>
    </xdr:from>
    <xdr:to>
      <xdr:col>2</xdr:col>
      <xdr:colOff>2124075</xdr:colOff>
      <xdr:row>285</xdr:row>
      <xdr:rowOff>1771650</xdr:rowOff>
    </xdr:to>
    <xdr:pic>
      <xdr:nvPicPr>
        <xdr:cNvPr id="2" name="Image 1" descr="VENTS">
          <a:extLst>
            <a:ext uri="{FF2B5EF4-FFF2-40B4-BE49-F238E27FC236}">
              <a16:creationId xmlns:a16="http://schemas.microsoft.com/office/drawing/2014/main" id="{B279EFE9-451E-4940-9248-ADB15C68E1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0539650"/>
          <a:ext cx="3063875" cy="284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291</xdr:row>
      <xdr:rowOff>28575</xdr:rowOff>
    </xdr:from>
    <xdr:to>
      <xdr:col>2</xdr:col>
      <xdr:colOff>2181225</xdr:colOff>
      <xdr:row>305</xdr:row>
      <xdr:rowOff>28575</xdr:rowOff>
    </xdr:to>
    <xdr:pic>
      <xdr:nvPicPr>
        <xdr:cNvPr id="3" name="Image 2" descr="VENT">
          <a:extLst>
            <a:ext uri="{FF2B5EF4-FFF2-40B4-BE49-F238E27FC236}">
              <a16:creationId xmlns:a16="http://schemas.microsoft.com/office/drawing/2014/main" id="{39DFB54A-BF5E-4663-908C-305EEA9FB7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54302025"/>
          <a:ext cx="3006725" cy="248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867C64-075C-44F1-BD71-6130A7D20C66}">
  <dimension ref="A1:K340"/>
  <sheetViews>
    <sheetView showGridLines="0" tabSelected="1" zoomScaleNormal="100" zoomScaleSheetLayoutView="100" workbookViewId="0">
      <selection activeCell="N24" sqref="N24"/>
    </sheetView>
  </sheetViews>
  <sheetFormatPr baseColWidth="10" defaultColWidth="11.453125" defaultRowHeight="12.5" x14ac:dyDescent="0.25"/>
  <cols>
    <col min="1" max="1" width="6.26953125" style="132" customWidth="1"/>
    <col min="2" max="3" width="12.7265625" style="132" customWidth="1"/>
    <col min="4" max="4" width="13.7265625" style="132" customWidth="1"/>
    <col min="5" max="6" width="2.54296875" style="132" customWidth="1"/>
    <col min="7" max="7" width="11.7265625" style="132" customWidth="1"/>
    <col min="8" max="8" width="12.7265625" style="132" customWidth="1"/>
    <col min="9" max="9" width="12.26953125" style="132" customWidth="1"/>
    <col min="10" max="10" width="4.7265625" style="132" customWidth="1"/>
    <col min="11" max="16384" width="11.453125" style="132"/>
  </cols>
  <sheetData>
    <row r="1" spans="1:11" s="127" customFormat="1" ht="13" x14ac:dyDescent="0.3">
      <c r="A1" s="124"/>
      <c r="B1" s="125"/>
      <c r="C1" s="125"/>
      <c r="D1" s="125"/>
      <c r="E1" s="125"/>
      <c r="F1" s="125"/>
      <c r="G1" s="125"/>
      <c r="H1" s="125"/>
      <c r="I1" s="125"/>
      <c r="J1" s="126"/>
    </row>
    <row r="2" spans="1:11" s="127" customFormat="1" ht="13" x14ac:dyDescent="0.3">
      <c r="A2" s="128"/>
      <c r="J2" s="129"/>
    </row>
    <row r="3" spans="1:11" s="127" customFormat="1" ht="13" x14ac:dyDescent="0.3">
      <c r="A3" s="128"/>
      <c r="J3" s="129"/>
    </row>
    <row r="4" spans="1:11" s="127" customFormat="1" ht="13" x14ac:dyDescent="0.3">
      <c r="A4" s="128"/>
      <c r="J4" s="129"/>
    </row>
    <row r="5" spans="1:11" s="127" customFormat="1" ht="13" x14ac:dyDescent="0.3">
      <c r="A5" s="128"/>
      <c r="J5" s="129"/>
    </row>
    <row r="6" spans="1:11" ht="13" x14ac:dyDescent="0.3">
      <c r="A6" s="130"/>
      <c r="B6" s="131"/>
      <c r="C6" s="131"/>
      <c r="D6" s="131"/>
      <c r="F6" s="133"/>
      <c r="G6" s="133"/>
      <c r="J6" s="134"/>
    </row>
    <row r="7" spans="1:11" ht="13" x14ac:dyDescent="0.3">
      <c r="A7" s="130"/>
      <c r="B7" s="131"/>
      <c r="D7" s="135"/>
      <c r="E7" s="136"/>
      <c r="F7" s="136"/>
      <c r="G7" s="135"/>
      <c r="H7" s="135"/>
      <c r="I7" s="135"/>
      <c r="J7" s="137"/>
      <c r="K7" s="135"/>
    </row>
    <row r="8" spans="1:11" ht="13" x14ac:dyDescent="0.3">
      <c r="A8" s="130"/>
      <c r="B8" s="131"/>
      <c r="D8" s="135"/>
      <c r="E8" s="135"/>
      <c r="F8" s="135"/>
      <c r="G8" s="136"/>
      <c r="H8" s="135"/>
      <c r="I8" s="135"/>
      <c r="J8" s="137"/>
      <c r="K8" s="135"/>
    </row>
    <row r="9" spans="1:11" ht="13" x14ac:dyDescent="0.3">
      <c r="A9" s="130"/>
      <c r="B9" s="131"/>
      <c r="D9" s="135"/>
      <c r="E9" s="138"/>
      <c r="F9" s="135"/>
      <c r="G9" s="136"/>
      <c r="H9" s="135"/>
      <c r="I9" s="135"/>
      <c r="J9" s="137"/>
      <c r="K9" s="135"/>
    </row>
    <row r="10" spans="1:11" ht="13" x14ac:dyDescent="0.3">
      <c r="A10" s="130"/>
      <c r="B10" s="131"/>
      <c r="D10" s="135"/>
      <c r="E10" s="135"/>
      <c r="F10" s="135"/>
      <c r="G10" s="136"/>
      <c r="H10" s="135"/>
      <c r="I10" s="135"/>
      <c r="J10" s="137"/>
      <c r="K10" s="135"/>
    </row>
    <row r="11" spans="1:11" ht="13" x14ac:dyDescent="0.3">
      <c r="A11" s="130"/>
      <c r="B11" s="131"/>
      <c r="D11" s="135"/>
      <c r="E11" s="135"/>
      <c r="F11" s="135"/>
      <c r="G11" s="136"/>
      <c r="H11" s="135"/>
      <c r="I11" s="135"/>
      <c r="J11" s="137"/>
      <c r="K11" s="135"/>
    </row>
    <row r="12" spans="1:11" ht="13" x14ac:dyDescent="0.3">
      <c r="A12" s="130"/>
      <c r="B12" s="131"/>
      <c r="D12" s="135"/>
      <c r="E12" s="135"/>
      <c r="F12" s="135"/>
      <c r="G12" s="136"/>
      <c r="H12" s="135"/>
      <c r="I12" s="135"/>
      <c r="J12" s="137"/>
      <c r="K12" s="135"/>
    </row>
    <row r="13" spans="1:11" ht="13" x14ac:dyDescent="0.3">
      <c r="A13" s="130"/>
      <c r="B13" s="131"/>
      <c r="D13" s="135"/>
      <c r="E13" s="135"/>
      <c r="F13" s="135"/>
      <c r="G13" s="136"/>
      <c r="H13" s="135"/>
      <c r="I13" s="135"/>
      <c r="J13" s="137"/>
      <c r="K13" s="135"/>
    </row>
    <row r="14" spans="1:11" ht="13" x14ac:dyDescent="0.3">
      <c r="A14" s="130"/>
      <c r="B14" s="131"/>
      <c r="D14" s="135"/>
      <c r="E14" s="135"/>
      <c r="F14" s="135"/>
      <c r="G14" s="136"/>
      <c r="H14" s="135"/>
      <c r="I14" s="135"/>
      <c r="J14" s="137"/>
      <c r="K14" s="135"/>
    </row>
    <row r="15" spans="1:11" ht="13" x14ac:dyDescent="0.3">
      <c r="A15" s="130"/>
      <c r="B15" s="131"/>
      <c r="D15" s="135"/>
      <c r="E15" s="135"/>
      <c r="F15" s="135"/>
      <c r="G15" s="136"/>
      <c r="H15" s="135"/>
      <c r="I15" s="135"/>
      <c r="J15" s="137"/>
      <c r="K15" s="135"/>
    </row>
    <row r="16" spans="1:11" ht="13" x14ac:dyDescent="0.3">
      <c r="A16" s="130"/>
      <c r="B16" s="131"/>
      <c r="D16" s="135"/>
      <c r="E16" s="135"/>
      <c r="F16" s="135"/>
      <c r="G16" s="136"/>
      <c r="H16" s="135"/>
      <c r="I16" s="135"/>
      <c r="J16" s="137"/>
      <c r="K16" s="135"/>
    </row>
    <row r="17" spans="1:11" ht="13" x14ac:dyDescent="0.3">
      <c r="A17" s="130"/>
      <c r="B17" s="131"/>
      <c r="D17" s="135"/>
      <c r="E17" s="135"/>
      <c r="F17" s="135"/>
      <c r="G17" s="136"/>
      <c r="H17" s="135"/>
      <c r="I17" s="135"/>
      <c r="J17" s="137"/>
      <c r="K17" s="135"/>
    </row>
    <row r="18" spans="1:11" ht="13" x14ac:dyDescent="0.3">
      <c r="A18" s="130"/>
      <c r="B18" s="131"/>
      <c r="D18" s="135"/>
      <c r="E18" s="135"/>
      <c r="F18" s="135"/>
      <c r="G18" s="136"/>
      <c r="H18" s="135"/>
      <c r="I18" s="135"/>
      <c r="J18" s="137"/>
      <c r="K18" s="135"/>
    </row>
    <row r="19" spans="1:11" ht="18.75" customHeight="1" x14ac:dyDescent="0.3">
      <c r="A19" s="130"/>
      <c r="B19" s="131"/>
      <c r="C19" s="131"/>
      <c r="D19" s="139"/>
      <c r="E19" s="135"/>
      <c r="F19" s="135"/>
      <c r="G19" s="140"/>
      <c r="H19" s="135"/>
      <c r="I19" s="135"/>
      <c r="J19" s="137"/>
      <c r="K19" s="135"/>
    </row>
    <row r="20" spans="1:11" ht="24.75" customHeight="1" x14ac:dyDescent="0.25">
      <c r="A20" s="206" t="s">
        <v>519</v>
      </c>
      <c r="B20" s="207"/>
      <c r="C20" s="207"/>
      <c r="D20" s="207"/>
      <c r="E20" s="207"/>
      <c r="F20" s="207"/>
      <c r="G20" s="207"/>
      <c r="H20" s="207"/>
      <c r="I20" s="207"/>
      <c r="J20" s="208"/>
    </row>
    <row r="21" spans="1:11" ht="18" customHeight="1" x14ac:dyDescent="0.35">
      <c r="A21" s="209"/>
      <c r="B21" s="210"/>
      <c r="C21" s="210"/>
      <c r="D21" s="210"/>
      <c r="E21" s="210"/>
      <c r="F21" s="210"/>
      <c r="G21" s="210"/>
      <c r="H21" s="210"/>
      <c r="I21" s="210"/>
      <c r="J21" s="211"/>
    </row>
    <row r="22" spans="1:11" ht="18" customHeight="1" x14ac:dyDescent="0.35">
      <c r="A22" s="209" t="s">
        <v>707</v>
      </c>
      <c r="B22" s="210"/>
      <c r="C22" s="210"/>
      <c r="D22" s="210"/>
      <c r="E22" s="210"/>
      <c r="F22" s="210"/>
      <c r="G22" s="210"/>
      <c r="H22" s="210"/>
      <c r="I22" s="210"/>
      <c r="J22" s="158"/>
    </row>
    <row r="23" spans="1:11" ht="18" customHeight="1" x14ac:dyDescent="0.35">
      <c r="A23" s="209" t="s">
        <v>708</v>
      </c>
      <c r="B23" s="210"/>
      <c r="C23" s="210"/>
      <c r="D23" s="210"/>
      <c r="E23" s="210"/>
      <c r="F23" s="210"/>
      <c r="G23" s="210"/>
      <c r="H23" s="210"/>
      <c r="I23" s="210"/>
      <c r="J23" s="211"/>
    </row>
    <row r="24" spans="1:11" ht="18" customHeight="1" x14ac:dyDescent="0.35">
      <c r="A24" s="130"/>
      <c r="B24" s="131"/>
      <c r="C24" s="131"/>
      <c r="D24" s="131"/>
      <c r="E24" s="142"/>
      <c r="F24" s="142"/>
      <c r="G24" s="133"/>
      <c r="J24" s="134"/>
    </row>
    <row r="25" spans="1:11" ht="18" customHeight="1" x14ac:dyDescent="0.35">
      <c r="A25" s="209"/>
      <c r="B25" s="210"/>
      <c r="C25" s="210"/>
      <c r="D25" s="159"/>
      <c r="E25" s="160"/>
      <c r="F25" s="142"/>
      <c r="H25" s="210"/>
      <c r="I25" s="210"/>
      <c r="J25" s="141"/>
    </row>
    <row r="26" spans="1:11" ht="18" customHeight="1" x14ac:dyDescent="0.35">
      <c r="A26" s="209"/>
      <c r="B26" s="210"/>
      <c r="C26" s="210"/>
      <c r="D26" s="159"/>
      <c r="E26" s="160"/>
      <c r="F26" s="142"/>
      <c r="H26" s="210"/>
      <c r="I26" s="210"/>
      <c r="J26" s="141"/>
    </row>
    <row r="27" spans="1:11" ht="14.5" x14ac:dyDescent="0.35">
      <c r="A27" s="209"/>
      <c r="B27" s="210"/>
      <c r="C27" s="210"/>
      <c r="D27" s="159"/>
      <c r="E27" s="160"/>
      <c r="H27" s="210"/>
      <c r="I27" s="210"/>
      <c r="J27" s="141"/>
    </row>
    <row r="28" spans="1:11" ht="14.5" x14ac:dyDescent="0.35">
      <c r="A28" s="159"/>
      <c r="B28" s="159"/>
      <c r="C28" s="159"/>
      <c r="D28" s="159"/>
      <c r="G28" s="133"/>
      <c r="J28" s="134"/>
    </row>
    <row r="29" spans="1:11" ht="14.5" x14ac:dyDescent="0.35">
      <c r="A29" s="159"/>
      <c r="B29" s="159"/>
      <c r="C29" s="159"/>
      <c r="D29" s="159"/>
      <c r="G29" s="143"/>
      <c r="J29" s="134"/>
    </row>
    <row r="30" spans="1:11" ht="13" x14ac:dyDescent="0.3">
      <c r="A30" s="130"/>
      <c r="B30" s="131"/>
      <c r="C30" s="144"/>
      <c r="G30" s="143"/>
      <c r="J30" s="134"/>
    </row>
    <row r="31" spans="1:11" s="127" customFormat="1" ht="13" x14ac:dyDescent="0.3">
      <c r="A31" s="128"/>
      <c r="J31" s="129"/>
    </row>
    <row r="32" spans="1:11" s="127" customFormat="1" ht="31" x14ac:dyDescent="0.65">
      <c r="A32" s="218" t="s">
        <v>815</v>
      </c>
      <c r="B32" s="219"/>
      <c r="C32" s="219"/>
      <c r="D32" s="219"/>
      <c r="E32" s="219"/>
      <c r="F32" s="219"/>
      <c r="G32" s="219"/>
      <c r="H32" s="219"/>
      <c r="I32" s="219"/>
      <c r="J32" s="220"/>
    </row>
    <row r="33" spans="1:10" s="127" customFormat="1" ht="13" x14ac:dyDescent="0.3">
      <c r="A33" s="128"/>
      <c r="J33" s="129"/>
    </row>
    <row r="34" spans="1:10" s="127" customFormat="1" ht="13" x14ac:dyDescent="0.3">
      <c r="A34" s="128"/>
      <c r="J34" s="129"/>
    </row>
    <row r="35" spans="1:10" ht="13" x14ac:dyDescent="0.3">
      <c r="A35" s="130"/>
      <c r="B35" s="131"/>
      <c r="C35" s="131"/>
      <c r="D35" s="131"/>
      <c r="G35" s="133"/>
      <c r="J35" s="134"/>
    </row>
    <row r="36" spans="1:10" ht="35.15" customHeight="1" x14ac:dyDescent="0.25">
      <c r="A36" s="221" t="s">
        <v>813</v>
      </c>
      <c r="B36" s="222"/>
      <c r="C36" s="222"/>
      <c r="D36" s="222"/>
      <c r="E36" s="222"/>
      <c r="F36" s="222"/>
      <c r="G36" s="222"/>
      <c r="H36" s="222"/>
      <c r="I36" s="222"/>
      <c r="J36" s="223"/>
    </row>
    <row r="37" spans="1:10" ht="35.15" customHeight="1" x14ac:dyDescent="0.25">
      <c r="A37" s="212"/>
      <c r="B37" s="213"/>
      <c r="C37" s="213"/>
      <c r="D37" s="213"/>
      <c r="E37" s="213"/>
      <c r="F37" s="213"/>
      <c r="G37" s="213"/>
      <c r="H37" s="213"/>
      <c r="I37" s="213"/>
      <c r="J37" s="214"/>
    </row>
    <row r="38" spans="1:10" ht="20" x14ac:dyDescent="0.4">
      <c r="A38" s="130"/>
      <c r="B38" s="131"/>
      <c r="C38" s="131"/>
      <c r="D38" s="131"/>
      <c r="E38" s="161"/>
      <c r="F38" s="161"/>
      <c r="G38" s="133"/>
      <c r="J38" s="134"/>
    </row>
    <row r="39" spans="1:10" ht="13" x14ac:dyDescent="0.3">
      <c r="A39" s="130"/>
      <c r="B39" s="131"/>
      <c r="C39" s="131"/>
      <c r="D39" s="131"/>
      <c r="G39" s="133"/>
      <c r="J39" s="134"/>
    </row>
    <row r="40" spans="1:10" ht="18" x14ac:dyDescent="0.4">
      <c r="A40" s="130"/>
      <c r="B40" s="131"/>
      <c r="C40" s="131"/>
      <c r="D40" s="131"/>
      <c r="G40" s="145"/>
      <c r="J40" s="134"/>
    </row>
    <row r="41" spans="1:10" ht="13" x14ac:dyDescent="0.3">
      <c r="A41" s="130"/>
      <c r="J41" s="134"/>
    </row>
    <row r="42" spans="1:10" ht="13" x14ac:dyDescent="0.3">
      <c r="A42" s="130"/>
      <c r="J42" s="134"/>
    </row>
    <row r="43" spans="1:10" x14ac:dyDescent="0.25">
      <c r="A43" s="146"/>
      <c r="J43" s="134"/>
    </row>
    <row r="44" spans="1:10" ht="17.149999999999999" customHeight="1" x14ac:dyDescent="0.25">
      <c r="A44" s="146"/>
      <c r="J44" s="134"/>
    </row>
    <row r="45" spans="1:10" ht="30" customHeight="1" x14ac:dyDescent="0.65">
      <c r="A45" s="215"/>
      <c r="B45" s="216"/>
      <c r="C45" s="216"/>
      <c r="D45" s="216"/>
      <c r="E45" s="216"/>
      <c r="F45" s="216"/>
      <c r="G45" s="216"/>
      <c r="H45" s="216"/>
      <c r="I45" s="216"/>
      <c r="J45" s="217"/>
    </row>
    <row r="46" spans="1:10" ht="13" x14ac:dyDescent="0.3">
      <c r="A46" s="147"/>
      <c r="B46" s="148"/>
      <c r="J46" s="134"/>
    </row>
    <row r="47" spans="1:10" s="149" customFormat="1" ht="10.5" x14ac:dyDescent="0.25">
      <c r="A47" s="147"/>
      <c r="J47" s="150"/>
    </row>
    <row r="48" spans="1:10" s="149" customFormat="1" ht="10.5" x14ac:dyDescent="0.25">
      <c r="A48" s="151"/>
      <c r="B48" s="152"/>
      <c r="C48" s="152"/>
      <c r="D48" s="152"/>
      <c r="E48" s="152"/>
      <c r="F48" s="152"/>
      <c r="G48" s="152"/>
      <c r="H48" s="152"/>
      <c r="I48" s="152"/>
      <c r="J48" s="153"/>
    </row>
    <row r="340" s="154" customFormat="1" ht="14" x14ac:dyDescent="0.3"/>
  </sheetData>
  <mergeCells count="14">
    <mergeCell ref="A37:J37"/>
    <mergeCell ref="A45:J45"/>
    <mergeCell ref="A26:C26"/>
    <mergeCell ref="H26:I26"/>
    <mergeCell ref="A27:C27"/>
    <mergeCell ref="H27:I27"/>
    <mergeCell ref="A32:J32"/>
    <mergeCell ref="A36:J36"/>
    <mergeCell ref="A20:J20"/>
    <mergeCell ref="A21:J21"/>
    <mergeCell ref="A22:I22"/>
    <mergeCell ref="A23:J23"/>
    <mergeCell ref="A25:C25"/>
    <mergeCell ref="H25:I25"/>
  </mergeCells>
  <printOptions horizontalCentered="1" verticalCentered="1"/>
  <pageMargins left="0.39370078740157483" right="0.39370078740157483" top="0.59055118110236227" bottom="0.59055118110236227" header="0.31496062992125984" footer="0.11811023622047245"/>
  <pageSetup paperSize="9" orientation="portrait" r:id="rId1"/>
  <headerFooter alignWithMargins="0">
    <oddFooter xml:space="preserve">&amp;CPage &amp;P sur 51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EBAAE5-D12E-486A-9F8C-D4ED4199EFE6}">
  <dimension ref="A1:E376"/>
  <sheetViews>
    <sheetView showGridLines="0" zoomScaleNormal="100" workbookViewId="0">
      <selection activeCell="H8" sqref="H8"/>
    </sheetView>
  </sheetViews>
  <sheetFormatPr baseColWidth="10" defaultColWidth="11.453125" defaultRowHeight="14" x14ac:dyDescent="0.3"/>
  <cols>
    <col min="1" max="1" width="3.26953125" style="157" customWidth="1"/>
    <col min="2" max="2" width="10.1796875" style="157" customWidth="1"/>
    <col min="3" max="3" width="80" style="157" customWidth="1"/>
    <col min="4" max="4" width="5.7265625" style="157" customWidth="1"/>
    <col min="5" max="16384" width="11.453125" style="157"/>
  </cols>
  <sheetData>
    <row r="1" spans="1:4" ht="30.65" customHeight="1" x14ac:dyDescent="0.45">
      <c r="A1" s="225" t="str">
        <f>'Page de garde'!A36:J36</f>
        <v>LOT N° 1 - MACONNERIE - FAUX PLAFONDS</v>
      </c>
      <c r="B1" s="225"/>
      <c r="C1" s="225"/>
      <c r="D1" s="225"/>
    </row>
    <row r="3" spans="1:4" ht="17.5" x14ac:dyDescent="0.35">
      <c r="A3" s="224" t="s">
        <v>709</v>
      </c>
      <c r="B3" s="224"/>
      <c r="C3" s="224"/>
      <c r="D3" s="224"/>
    </row>
    <row r="4" spans="1:4" x14ac:dyDescent="0.3">
      <c r="B4" s="156"/>
    </row>
    <row r="5" spans="1:4" x14ac:dyDescent="0.3">
      <c r="A5" s="162" t="s">
        <v>710</v>
      </c>
      <c r="B5" s="163"/>
      <c r="C5" s="164"/>
    </row>
    <row r="6" spans="1:4" x14ac:dyDescent="0.3">
      <c r="A6" s="164" t="s">
        <v>711</v>
      </c>
      <c r="B6" s="163"/>
      <c r="C6" s="164"/>
    </row>
    <row r="7" spans="1:4" x14ac:dyDescent="0.3">
      <c r="A7" s="162"/>
      <c r="B7" s="165"/>
      <c r="C7" s="162"/>
    </row>
    <row r="8" spans="1:4" ht="17.5" x14ac:dyDescent="0.35">
      <c r="A8" s="224" t="s">
        <v>712</v>
      </c>
      <c r="B8" s="224"/>
      <c r="C8" s="224"/>
      <c r="D8" s="224"/>
    </row>
    <row r="10" spans="1:4" x14ac:dyDescent="0.3">
      <c r="A10" s="166"/>
      <c r="B10" s="166" t="s">
        <v>713</v>
      </c>
      <c r="C10" s="166"/>
    </row>
    <row r="11" spans="1:4" x14ac:dyDescent="0.3">
      <c r="A11" s="166"/>
      <c r="B11" s="166" t="s">
        <v>533</v>
      </c>
      <c r="C11" s="166"/>
    </row>
    <row r="12" spans="1:4" x14ac:dyDescent="0.3">
      <c r="A12" s="166"/>
      <c r="B12" s="166"/>
      <c r="C12" s="166"/>
    </row>
    <row r="13" spans="1:4" x14ac:dyDescent="0.3">
      <c r="A13" s="166"/>
      <c r="B13" s="167" t="s">
        <v>534</v>
      </c>
      <c r="C13" s="166"/>
    </row>
    <row r="14" spans="1:4" x14ac:dyDescent="0.3">
      <c r="A14" s="166"/>
      <c r="B14" s="168" t="s">
        <v>186</v>
      </c>
      <c r="C14" s="169" t="s">
        <v>535</v>
      </c>
    </row>
    <row r="15" spans="1:4" x14ac:dyDescent="0.3">
      <c r="A15" s="166"/>
      <c r="B15" s="168" t="s">
        <v>186</v>
      </c>
      <c r="C15" s="169" t="s">
        <v>536</v>
      </c>
    </row>
    <row r="16" spans="1:4" x14ac:dyDescent="0.3">
      <c r="A16" s="166"/>
      <c r="B16" s="170" t="s">
        <v>186</v>
      </c>
      <c r="C16" s="166" t="s">
        <v>537</v>
      </c>
    </row>
    <row r="17" spans="1:4" x14ac:dyDescent="0.3">
      <c r="A17" s="166"/>
      <c r="B17" s="168" t="s">
        <v>186</v>
      </c>
      <c r="C17" s="169" t="s">
        <v>538</v>
      </c>
    </row>
    <row r="18" spans="1:4" x14ac:dyDescent="0.3">
      <c r="A18" s="166"/>
      <c r="B18" s="168" t="s">
        <v>186</v>
      </c>
      <c r="C18" s="169" t="s">
        <v>539</v>
      </c>
    </row>
    <row r="19" spans="1:4" x14ac:dyDescent="0.3">
      <c r="A19" s="166"/>
      <c r="B19" s="168" t="s">
        <v>186</v>
      </c>
      <c r="C19" s="169" t="s">
        <v>714</v>
      </c>
    </row>
    <row r="20" spans="1:4" x14ac:dyDescent="0.3">
      <c r="A20" s="166"/>
      <c r="B20" s="171"/>
      <c r="C20" s="166"/>
    </row>
    <row r="21" spans="1:4" x14ac:dyDescent="0.3">
      <c r="A21" s="166"/>
      <c r="B21" s="172" t="s">
        <v>540</v>
      </c>
      <c r="C21" s="166" t="s">
        <v>541</v>
      </c>
    </row>
    <row r="22" spans="1:4" x14ac:dyDescent="0.3">
      <c r="A22" s="166"/>
      <c r="B22" s="171"/>
      <c r="C22" s="166" t="s">
        <v>542</v>
      </c>
    </row>
    <row r="23" spans="1:4" x14ac:dyDescent="0.3">
      <c r="A23" s="166"/>
      <c r="B23" s="171"/>
      <c r="C23" s="166" t="s">
        <v>543</v>
      </c>
    </row>
    <row r="24" spans="1:4" x14ac:dyDescent="0.3">
      <c r="A24" s="166"/>
      <c r="B24" s="171"/>
      <c r="C24" s="166" t="s">
        <v>544</v>
      </c>
    </row>
    <row r="25" spans="1:4" x14ac:dyDescent="0.3">
      <c r="A25" s="166"/>
      <c r="B25" s="171"/>
      <c r="C25" s="166"/>
    </row>
    <row r="26" spans="1:4" x14ac:dyDescent="0.3">
      <c r="A26" s="166"/>
      <c r="B26" s="171"/>
      <c r="C26" s="166" t="s">
        <v>545</v>
      </c>
    </row>
    <row r="27" spans="1:4" x14ac:dyDescent="0.3">
      <c r="A27" s="166"/>
      <c r="B27" s="171"/>
      <c r="C27" s="166" t="s">
        <v>546</v>
      </c>
    </row>
    <row r="29" spans="1:4" ht="17.5" x14ac:dyDescent="0.35">
      <c r="A29" s="224" t="s">
        <v>547</v>
      </c>
      <c r="B29" s="224"/>
      <c r="C29" s="224"/>
      <c r="D29" s="224"/>
    </row>
    <row r="30" spans="1:4" x14ac:dyDescent="0.3">
      <c r="B30" s="173"/>
    </row>
    <row r="31" spans="1:4" x14ac:dyDescent="0.3">
      <c r="A31" s="166"/>
      <c r="B31" s="166" t="s">
        <v>548</v>
      </c>
      <c r="C31" s="166"/>
    </row>
    <row r="32" spans="1:4" x14ac:dyDescent="0.3">
      <c r="A32" s="166"/>
      <c r="B32" s="167" t="s">
        <v>549</v>
      </c>
      <c r="C32" s="166"/>
    </row>
    <row r="33" spans="1:5" x14ac:dyDescent="0.3">
      <c r="A33" s="166"/>
      <c r="B33" s="167"/>
      <c r="C33" s="166"/>
    </row>
    <row r="34" spans="1:5" x14ac:dyDescent="0.3">
      <c r="A34" s="166"/>
      <c r="B34" s="166" t="s">
        <v>550</v>
      </c>
      <c r="C34" s="166"/>
    </row>
    <row r="35" spans="1:5" ht="17" x14ac:dyDescent="0.45">
      <c r="A35" s="166"/>
      <c r="B35" s="167" t="s">
        <v>715</v>
      </c>
      <c r="C35" s="166"/>
    </row>
    <row r="36" spans="1:5" x14ac:dyDescent="0.3">
      <c r="A36" s="166"/>
      <c r="B36" s="167"/>
      <c r="C36" s="166"/>
    </row>
    <row r="37" spans="1:5" x14ac:dyDescent="0.3">
      <c r="A37" s="166"/>
      <c r="B37" s="166" t="s">
        <v>551</v>
      </c>
      <c r="C37" s="166"/>
    </row>
    <row r="38" spans="1:5" x14ac:dyDescent="0.3">
      <c r="A38" s="166"/>
      <c r="B38" s="166"/>
      <c r="C38" s="166" t="s">
        <v>552</v>
      </c>
    </row>
    <row r="39" spans="1:5" x14ac:dyDescent="0.3">
      <c r="A39" s="166"/>
      <c r="B39" s="166"/>
      <c r="C39" s="166" t="s">
        <v>553</v>
      </c>
    </row>
    <row r="40" spans="1:5" x14ac:dyDescent="0.3">
      <c r="A40" s="166"/>
      <c r="B40" s="166"/>
      <c r="C40" s="166" t="s">
        <v>554</v>
      </c>
    </row>
    <row r="41" spans="1:5" x14ac:dyDescent="0.3">
      <c r="A41" s="166"/>
      <c r="B41" s="166"/>
      <c r="C41" s="166" t="s">
        <v>555</v>
      </c>
    </row>
    <row r="42" spans="1:5" x14ac:dyDescent="0.3">
      <c r="A42" s="166"/>
      <c r="B42" s="166"/>
      <c r="C42" s="166" t="s">
        <v>556</v>
      </c>
    </row>
    <row r="43" spans="1:5" x14ac:dyDescent="0.3">
      <c r="A43" s="166"/>
      <c r="B43" s="166"/>
      <c r="C43" s="166"/>
    </row>
    <row r="44" spans="1:5" s="174" customFormat="1" ht="15.5" x14ac:dyDescent="0.45">
      <c r="A44" s="166" t="s">
        <v>716</v>
      </c>
      <c r="B44" s="166"/>
      <c r="C44" s="166"/>
      <c r="E44" s="175"/>
    </row>
    <row r="45" spans="1:5" s="174" customFormat="1" ht="15.5" x14ac:dyDescent="0.45">
      <c r="A45" s="166" t="s">
        <v>717</v>
      </c>
      <c r="B45" s="166"/>
      <c r="C45" s="166"/>
      <c r="E45" s="175"/>
    </row>
    <row r="46" spans="1:5" s="174" customFormat="1" ht="15.5" x14ac:dyDescent="0.45">
      <c r="A46" s="166"/>
      <c r="B46" s="166"/>
      <c r="C46" s="166"/>
      <c r="E46" s="175"/>
    </row>
    <row r="47" spans="1:5" s="174" customFormat="1" ht="15.5" x14ac:dyDescent="0.45">
      <c r="A47" s="166" t="s">
        <v>718</v>
      </c>
      <c r="B47" s="166"/>
      <c r="C47" s="166"/>
      <c r="E47" s="175"/>
    </row>
    <row r="48" spans="1:5" s="174" customFormat="1" ht="15.5" x14ac:dyDescent="0.45">
      <c r="A48" s="166"/>
      <c r="B48" s="166" t="s">
        <v>719</v>
      </c>
      <c r="C48" s="166"/>
      <c r="E48" s="175"/>
    </row>
    <row r="49" spans="1:5" s="174" customFormat="1" ht="15.5" x14ac:dyDescent="0.45">
      <c r="A49" s="166"/>
      <c r="B49" s="166" t="s">
        <v>720</v>
      </c>
      <c r="C49" s="166"/>
      <c r="E49" s="175"/>
    </row>
    <row r="50" spans="1:5" s="174" customFormat="1" ht="15.5" x14ac:dyDescent="0.45">
      <c r="A50" s="166"/>
      <c r="B50" s="166" t="s">
        <v>721</v>
      </c>
      <c r="C50" s="166"/>
      <c r="E50" s="175"/>
    </row>
    <row r="51" spans="1:5" s="174" customFormat="1" ht="15.5" x14ac:dyDescent="0.45">
      <c r="A51" s="166"/>
      <c r="B51" s="166" t="s">
        <v>722</v>
      </c>
      <c r="C51" s="166"/>
      <c r="E51" s="175"/>
    </row>
    <row r="52" spans="1:5" s="174" customFormat="1" ht="15.5" x14ac:dyDescent="0.45">
      <c r="A52" s="166"/>
      <c r="B52" s="166" t="s">
        <v>723</v>
      </c>
      <c r="C52" s="166"/>
      <c r="E52" s="175"/>
    </row>
    <row r="53" spans="1:5" s="174" customFormat="1" ht="15.5" x14ac:dyDescent="0.45">
      <c r="A53" s="166"/>
      <c r="B53" s="166" t="s">
        <v>724</v>
      </c>
      <c r="C53" s="166"/>
      <c r="E53" s="175"/>
    </row>
    <row r="54" spans="1:5" s="174" customFormat="1" ht="15.5" x14ac:dyDescent="0.45">
      <c r="A54" s="166"/>
      <c r="B54" s="166"/>
      <c r="C54" s="166"/>
      <c r="E54" s="175"/>
    </row>
    <row r="55" spans="1:5" s="174" customFormat="1" ht="15.5" x14ac:dyDescent="0.45">
      <c r="A55" s="166" t="s">
        <v>725</v>
      </c>
      <c r="B55" s="166"/>
      <c r="C55" s="166"/>
      <c r="E55" s="175"/>
    </row>
    <row r="56" spans="1:5" s="174" customFormat="1" ht="15.5" x14ac:dyDescent="0.45">
      <c r="A56" s="166" t="s">
        <v>726</v>
      </c>
      <c r="B56" s="166"/>
      <c r="C56" s="166"/>
      <c r="E56" s="175"/>
    </row>
    <row r="57" spans="1:5" s="174" customFormat="1" ht="15.5" x14ac:dyDescent="0.45">
      <c r="A57" s="166"/>
      <c r="B57" s="166"/>
      <c r="C57" s="166"/>
      <c r="E57" s="175"/>
    </row>
    <row r="58" spans="1:5" s="174" customFormat="1" ht="15.5" x14ac:dyDescent="0.45">
      <c r="A58" s="166" t="s">
        <v>727</v>
      </c>
      <c r="B58" s="166"/>
      <c r="C58" s="166"/>
      <c r="E58" s="175"/>
    </row>
    <row r="59" spans="1:5" s="174" customFormat="1" ht="15.5" x14ac:dyDescent="0.45">
      <c r="A59" s="166"/>
      <c r="B59" s="166"/>
      <c r="C59" s="166"/>
      <c r="E59" s="175"/>
    </row>
    <row r="60" spans="1:5" s="174" customFormat="1" ht="15.5" x14ac:dyDescent="0.45">
      <c r="A60" s="166" t="s">
        <v>728</v>
      </c>
      <c r="B60" s="166"/>
      <c r="C60" s="166"/>
      <c r="E60" s="175"/>
    </row>
    <row r="61" spans="1:5" s="174" customFormat="1" ht="15.5" x14ac:dyDescent="0.45">
      <c r="A61" s="166" t="s">
        <v>729</v>
      </c>
      <c r="B61" s="166"/>
      <c r="C61" s="166"/>
      <c r="E61" s="175"/>
    </row>
    <row r="62" spans="1:5" s="174" customFormat="1" ht="15.5" x14ac:dyDescent="0.45">
      <c r="A62" s="166" t="s">
        <v>730</v>
      </c>
      <c r="B62" s="166"/>
      <c r="C62" s="166"/>
      <c r="E62" s="175"/>
    </row>
    <row r="63" spans="1:5" s="174" customFormat="1" ht="15.5" x14ac:dyDescent="0.45">
      <c r="A63" s="166" t="s">
        <v>731</v>
      </c>
      <c r="B63" s="166"/>
      <c r="C63" s="166"/>
      <c r="E63" s="175"/>
    </row>
    <row r="65" spans="1:4" ht="17.5" x14ac:dyDescent="0.35">
      <c r="A65" s="224" t="s">
        <v>557</v>
      </c>
      <c r="B65" s="224"/>
      <c r="C65" s="224"/>
      <c r="D65" s="224"/>
    </row>
    <row r="66" spans="1:4" x14ac:dyDescent="0.3">
      <c r="B66" s="173"/>
    </row>
    <row r="67" spans="1:4" x14ac:dyDescent="0.3">
      <c r="A67" s="166"/>
      <c r="B67" s="166" t="s">
        <v>732</v>
      </c>
      <c r="C67" s="166"/>
    </row>
    <row r="68" spans="1:4" x14ac:dyDescent="0.3">
      <c r="A68" s="166"/>
      <c r="B68" s="166" t="s">
        <v>733</v>
      </c>
      <c r="C68" s="166"/>
    </row>
    <row r="69" spans="1:4" x14ac:dyDescent="0.3">
      <c r="A69" s="166"/>
      <c r="B69" s="171"/>
      <c r="C69" s="166"/>
    </row>
    <row r="70" spans="1:4" x14ac:dyDescent="0.3">
      <c r="A70" s="166"/>
      <c r="B70" s="166" t="s">
        <v>734</v>
      </c>
      <c r="C70" s="166"/>
    </row>
    <row r="71" spans="1:4" x14ac:dyDescent="0.3">
      <c r="A71" s="166"/>
      <c r="B71" s="166" t="s">
        <v>735</v>
      </c>
      <c r="C71" s="166"/>
    </row>
    <row r="72" spans="1:4" x14ac:dyDescent="0.3">
      <c r="A72" s="166"/>
      <c r="B72" s="176" t="s">
        <v>736</v>
      </c>
      <c r="C72" s="166"/>
    </row>
    <row r="73" spans="1:4" x14ac:dyDescent="0.3">
      <c r="A73" s="166"/>
      <c r="B73" s="176" t="s">
        <v>737</v>
      </c>
      <c r="C73" s="166"/>
    </row>
    <row r="74" spans="1:4" x14ac:dyDescent="0.3">
      <c r="A74" s="166"/>
      <c r="B74" s="166"/>
      <c r="C74" s="166"/>
    </row>
    <row r="75" spans="1:4" x14ac:dyDescent="0.3">
      <c r="A75" s="166"/>
      <c r="B75" s="166" t="s">
        <v>558</v>
      </c>
      <c r="C75" s="166"/>
    </row>
    <row r="77" spans="1:4" ht="17.5" x14ac:dyDescent="0.35">
      <c r="A77" s="224" t="s">
        <v>559</v>
      </c>
      <c r="B77" s="224"/>
      <c r="C77" s="224"/>
      <c r="D77" s="224"/>
    </row>
    <row r="79" spans="1:4" x14ac:dyDescent="0.3">
      <c r="A79" s="177" t="s">
        <v>560</v>
      </c>
      <c r="B79" s="156"/>
      <c r="C79" s="178"/>
      <c r="D79" s="166"/>
    </row>
    <row r="80" spans="1:4" x14ac:dyDescent="0.3">
      <c r="A80" s="179" t="s">
        <v>561</v>
      </c>
      <c r="B80" s="156"/>
      <c r="C80" s="178"/>
      <c r="D80" s="166"/>
    </row>
    <row r="81" spans="1:4" x14ac:dyDescent="0.3">
      <c r="A81" s="166" t="s">
        <v>562</v>
      </c>
      <c r="B81" s="156"/>
      <c r="C81" s="178"/>
      <c r="D81" s="166"/>
    </row>
    <row r="82" spans="1:4" x14ac:dyDescent="0.3">
      <c r="A82" s="179" t="s">
        <v>563</v>
      </c>
      <c r="B82" s="156"/>
      <c r="C82" s="178"/>
      <c r="D82" s="166"/>
    </row>
    <row r="83" spans="1:4" x14ac:dyDescent="0.3">
      <c r="A83" s="179" t="s">
        <v>564</v>
      </c>
      <c r="B83" s="156"/>
      <c r="C83" s="178"/>
      <c r="D83" s="166"/>
    </row>
    <row r="84" spans="1:4" x14ac:dyDescent="0.3">
      <c r="A84" s="179" t="s">
        <v>565</v>
      </c>
      <c r="B84" s="156"/>
      <c r="C84" s="178"/>
      <c r="D84" s="166"/>
    </row>
    <row r="85" spans="1:4" x14ac:dyDescent="0.3">
      <c r="A85" s="179"/>
      <c r="B85" s="156"/>
      <c r="C85" s="178"/>
      <c r="D85" s="166"/>
    </row>
    <row r="86" spans="1:4" x14ac:dyDescent="0.3">
      <c r="A86" s="177" t="s">
        <v>566</v>
      </c>
      <c r="B86" s="156"/>
      <c r="C86" s="178"/>
      <c r="D86" s="166"/>
    </row>
    <row r="87" spans="1:4" x14ac:dyDescent="0.3">
      <c r="A87" s="179" t="s">
        <v>567</v>
      </c>
      <c r="B87" s="156"/>
      <c r="C87" s="178"/>
      <c r="D87" s="166"/>
    </row>
    <row r="88" spans="1:4" x14ac:dyDescent="0.3">
      <c r="A88" s="179" t="s">
        <v>568</v>
      </c>
      <c r="B88" s="156"/>
      <c r="C88" s="178"/>
      <c r="D88" s="166"/>
    </row>
    <row r="89" spans="1:4" x14ac:dyDescent="0.3">
      <c r="A89" s="198" t="s">
        <v>816</v>
      </c>
      <c r="B89" s="180"/>
      <c r="C89" s="181"/>
      <c r="D89" s="166"/>
    </row>
    <row r="90" spans="1:4" x14ac:dyDescent="0.3">
      <c r="A90" s="179" t="s">
        <v>569</v>
      </c>
      <c r="B90" s="156"/>
      <c r="C90" s="178"/>
      <c r="D90" s="166"/>
    </row>
    <row r="91" spans="1:4" x14ac:dyDescent="0.3">
      <c r="A91" s="166" t="s">
        <v>570</v>
      </c>
      <c r="B91" s="156"/>
      <c r="C91" s="178"/>
      <c r="D91" s="166"/>
    </row>
    <row r="92" spans="1:4" x14ac:dyDescent="0.3">
      <c r="A92" s="179" t="s">
        <v>571</v>
      </c>
      <c r="B92" s="156"/>
      <c r="C92" s="178"/>
      <c r="D92" s="166"/>
    </row>
    <row r="93" spans="1:4" x14ac:dyDescent="0.3">
      <c r="A93" s="179" t="s">
        <v>572</v>
      </c>
      <c r="B93" s="156"/>
      <c r="C93" s="178"/>
      <c r="D93" s="166"/>
    </row>
    <row r="94" spans="1:4" x14ac:dyDescent="0.3">
      <c r="A94" s="166" t="s">
        <v>573</v>
      </c>
      <c r="B94" s="156"/>
      <c r="C94" s="178"/>
      <c r="D94" s="166"/>
    </row>
    <row r="95" spans="1:4" x14ac:dyDescent="0.3">
      <c r="A95" s="166" t="s">
        <v>574</v>
      </c>
      <c r="B95" s="156"/>
      <c r="C95" s="178"/>
      <c r="D95" s="166"/>
    </row>
    <row r="96" spans="1:4" x14ac:dyDescent="0.3">
      <c r="A96" s="166" t="s">
        <v>575</v>
      </c>
      <c r="B96" s="156"/>
      <c r="C96" s="178"/>
      <c r="D96" s="166"/>
    </row>
    <row r="97" spans="1:5" x14ac:dyDescent="0.3">
      <c r="A97" s="166"/>
      <c r="B97" s="156"/>
      <c r="C97" s="178"/>
      <c r="D97" s="166"/>
    </row>
    <row r="98" spans="1:5" x14ac:dyDescent="0.3">
      <c r="A98" s="177" t="s">
        <v>576</v>
      </c>
      <c r="B98" s="156"/>
      <c r="C98" s="178"/>
      <c r="D98" s="166"/>
    </row>
    <row r="99" spans="1:5" x14ac:dyDescent="0.3">
      <c r="A99" s="179" t="s">
        <v>577</v>
      </c>
      <c r="B99" s="156"/>
      <c r="C99" s="178"/>
      <c r="D99" s="166"/>
    </row>
    <row r="100" spans="1:5" x14ac:dyDescent="0.3">
      <c r="A100" s="166" t="s">
        <v>578</v>
      </c>
      <c r="B100" s="156"/>
      <c r="C100" s="178"/>
      <c r="D100" s="166"/>
    </row>
    <row r="101" spans="1:5" x14ac:dyDescent="0.3">
      <c r="A101" s="179" t="s">
        <v>579</v>
      </c>
      <c r="B101" s="156"/>
      <c r="C101" s="178"/>
      <c r="D101" s="166"/>
    </row>
    <row r="102" spans="1:5" x14ac:dyDescent="0.3">
      <c r="A102" s="179" t="s">
        <v>580</v>
      </c>
      <c r="B102" s="156"/>
      <c r="C102" s="178"/>
      <c r="D102" s="166"/>
    </row>
    <row r="103" spans="1:5" x14ac:dyDescent="0.3">
      <c r="A103" s="182"/>
      <c r="B103" s="183"/>
      <c r="C103" s="154"/>
    </row>
    <row r="104" spans="1:5" x14ac:dyDescent="0.3">
      <c r="A104" s="179" t="s">
        <v>581</v>
      </c>
      <c r="B104" s="156"/>
      <c r="C104" s="178"/>
      <c r="D104" s="166"/>
      <c r="E104" s="166"/>
    </row>
    <row r="105" spans="1:5" x14ac:dyDescent="0.3">
      <c r="A105" s="179" t="s">
        <v>582</v>
      </c>
      <c r="B105" s="156"/>
      <c r="C105" s="178"/>
      <c r="D105" s="166"/>
      <c r="E105" s="166"/>
    </row>
    <row r="106" spans="1:5" x14ac:dyDescent="0.3">
      <c r="A106" s="179"/>
      <c r="B106" s="156"/>
      <c r="C106" s="178"/>
      <c r="D106" s="166"/>
      <c r="E106" s="166"/>
    </row>
    <row r="107" spans="1:5" x14ac:dyDescent="0.3">
      <c r="A107" s="177" t="s">
        <v>583</v>
      </c>
      <c r="B107" s="156"/>
      <c r="C107" s="178"/>
      <c r="D107" s="166"/>
      <c r="E107" s="166"/>
    </row>
    <row r="108" spans="1:5" x14ac:dyDescent="0.3">
      <c r="A108" s="179" t="s">
        <v>584</v>
      </c>
      <c r="B108" s="156"/>
      <c r="C108" s="178"/>
      <c r="D108" s="166"/>
      <c r="E108" s="166"/>
    </row>
    <row r="109" spans="1:5" x14ac:dyDescent="0.3">
      <c r="A109" s="184" t="s">
        <v>585</v>
      </c>
      <c r="B109" s="156"/>
      <c r="C109" s="178"/>
      <c r="D109" s="166"/>
      <c r="E109" s="166"/>
    </row>
    <row r="110" spans="1:5" x14ac:dyDescent="0.3">
      <c r="A110" s="179" t="s">
        <v>586</v>
      </c>
      <c r="B110" s="156"/>
      <c r="C110" s="178"/>
      <c r="D110" s="166"/>
      <c r="E110" s="166"/>
    </row>
    <row r="111" spans="1:5" x14ac:dyDescent="0.3">
      <c r="A111" s="184" t="s">
        <v>587</v>
      </c>
      <c r="B111" s="156"/>
      <c r="C111" s="178"/>
      <c r="D111" s="166"/>
      <c r="E111" s="166"/>
    </row>
    <row r="112" spans="1:5" x14ac:dyDescent="0.3">
      <c r="A112" s="179" t="s">
        <v>588</v>
      </c>
      <c r="B112" s="156"/>
      <c r="C112" s="178"/>
      <c r="D112" s="166"/>
      <c r="E112" s="166"/>
    </row>
    <row r="113" spans="1:5" x14ac:dyDescent="0.3">
      <c r="A113" s="179" t="s">
        <v>589</v>
      </c>
      <c r="B113" s="156"/>
      <c r="C113" s="178"/>
      <c r="D113" s="166"/>
      <c r="E113" s="166"/>
    </row>
    <row r="114" spans="1:5" x14ac:dyDescent="0.3">
      <c r="A114" s="179" t="s">
        <v>590</v>
      </c>
      <c r="B114" s="156"/>
      <c r="C114" s="178"/>
      <c r="D114" s="166"/>
      <c r="E114" s="166"/>
    </row>
    <row r="115" spans="1:5" x14ac:dyDescent="0.3">
      <c r="A115" s="179"/>
      <c r="B115" s="156"/>
      <c r="C115" s="178"/>
      <c r="D115" s="166"/>
      <c r="E115" s="166"/>
    </row>
    <row r="116" spans="1:5" x14ac:dyDescent="0.3">
      <c r="A116" s="177" t="s">
        <v>591</v>
      </c>
      <c r="B116" s="156"/>
      <c r="C116" s="178"/>
      <c r="D116" s="166"/>
      <c r="E116" s="166"/>
    </row>
    <row r="117" spans="1:5" x14ac:dyDescent="0.3">
      <c r="A117" s="179" t="s">
        <v>592</v>
      </c>
      <c r="B117" s="156"/>
      <c r="C117" s="178"/>
      <c r="D117" s="166"/>
      <c r="E117" s="166"/>
    </row>
    <row r="118" spans="1:5" x14ac:dyDescent="0.3">
      <c r="A118" s="179" t="s">
        <v>593</v>
      </c>
      <c r="B118" s="156"/>
      <c r="C118" s="178"/>
      <c r="D118" s="166"/>
      <c r="E118" s="166"/>
    </row>
    <row r="119" spans="1:5" x14ac:dyDescent="0.3">
      <c r="A119" s="179" t="s">
        <v>738</v>
      </c>
      <c r="B119" s="156"/>
      <c r="C119" s="178"/>
      <c r="D119" s="166"/>
      <c r="E119" s="166"/>
    </row>
    <row r="120" spans="1:5" x14ac:dyDescent="0.3">
      <c r="A120" s="179" t="s">
        <v>739</v>
      </c>
      <c r="B120" s="156"/>
      <c r="C120" s="178"/>
      <c r="D120" s="166"/>
      <c r="E120" s="166"/>
    </row>
    <row r="121" spans="1:5" x14ac:dyDescent="0.3">
      <c r="A121" s="179" t="s">
        <v>740</v>
      </c>
      <c r="B121" s="156"/>
      <c r="C121" s="178"/>
      <c r="D121" s="166"/>
      <c r="E121" s="166"/>
    </row>
    <row r="122" spans="1:5" x14ac:dyDescent="0.3">
      <c r="A122" s="179" t="s">
        <v>741</v>
      </c>
      <c r="B122" s="156"/>
      <c r="C122" s="178"/>
      <c r="D122" s="166"/>
      <c r="E122" s="166"/>
    </row>
    <row r="123" spans="1:5" x14ac:dyDescent="0.3">
      <c r="A123" s="179" t="s">
        <v>742</v>
      </c>
      <c r="B123" s="156"/>
      <c r="C123" s="178"/>
      <c r="D123" s="166"/>
      <c r="E123" s="166"/>
    </row>
    <row r="124" spans="1:5" x14ac:dyDescent="0.3">
      <c r="A124" s="179" t="s">
        <v>743</v>
      </c>
      <c r="B124" s="156"/>
      <c r="C124" s="178"/>
      <c r="D124" s="166"/>
      <c r="E124" s="166"/>
    </row>
    <row r="125" spans="1:5" x14ac:dyDescent="0.3">
      <c r="A125" s="179" t="s">
        <v>594</v>
      </c>
      <c r="B125" s="156"/>
      <c r="C125" s="178"/>
      <c r="D125" s="166"/>
      <c r="E125" s="166"/>
    </row>
    <row r="126" spans="1:5" x14ac:dyDescent="0.3">
      <c r="A126" s="179" t="s">
        <v>744</v>
      </c>
      <c r="B126" s="156"/>
      <c r="C126" s="178"/>
      <c r="D126" s="166"/>
      <c r="E126" s="166"/>
    </row>
    <row r="127" spans="1:5" x14ac:dyDescent="0.3">
      <c r="A127" s="179" t="s">
        <v>595</v>
      </c>
      <c r="B127" s="156"/>
      <c r="C127" s="178"/>
      <c r="D127" s="166"/>
      <c r="E127" s="166"/>
    </row>
    <row r="128" spans="1:5" x14ac:dyDescent="0.3">
      <c r="A128" s="179" t="s">
        <v>596</v>
      </c>
      <c r="B128" s="156"/>
      <c r="C128" s="178"/>
      <c r="D128" s="166"/>
      <c r="E128" s="166"/>
    </row>
    <row r="129" spans="1:5" x14ac:dyDescent="0.3">
      <c r="A129" s="179" t="s">
        <v>745</v>
      </c>
      <c r="B129" s="156"/>
      <c r="C129" s="178"/>
      <c r="D129" s="166"/>
      <c r="E129" s="166"/>
    </row>
    <row r="130" spans="1:5" x14ac:dyDescent="0.3">
      <c r="A130" s="179" t="s">
        <v>746</v>
      </c>
      <c r="B130" s="156"/>
      <c r="C130" s="178"/>
      <c r="D130" s="166"/>
      <c r="E130" s="166"/>
    </row>
    <row r="131" spans="1:5" x14ac:dyDescent="0.3">
      <c r="A131" s="179" t="s">
        <v>747</v>
      </c>
      <c r="B131" s="156"/>
      <c r="C131" s="178"/>
      <c r="D131" s="166"/>
      <c r="E131" s="166"/>
    </row>
    <row r="132" spans="1:5" x14ac:dyDescent="0.3">
      <c r="A132" s="179" t="s">
        <v>597</v>
      </c>
      <c r="B132" s="156"/>
      <c r="C132" s="178"/>
      <c r="D132" s="166"/>
      <c r="E132" s="166"/>
    </row>
    <row r="133" spans="1:5" x14ac:dyDescent="0.3">
      <c r="A133" s="179" t="s">
        <v>598</v>
      </c>
      <c r="B133" s="156"/>
      <c r="C133" s="178"/>
      <c r="D133" s="166"/>
      <c r="E133" s="166"/>
    </row>
    <row r="134" spans="1:5" x14ac:dyDescent="0.3">
      <c r="A134" s="179" t="s">
        <v>599</v>
      </c>
      <c r="B134" s="156"/>
      <c r="C134" s="178"/>
      <c r="D134" s="166"/>
      <c r="E134" s="166"/>
    </row>
    <row r="135" spans="1:5" x14ac:dyDescent="0.3">
      <c r="A135" s="179" t="s">
        <v>600</v>
      </c>
      <c r="B135" s="156"/>
      <c r="C135" s="178"/>
      <c r="D135" s="166"/>
      <c r="E135" s="166"/>
    </row>
    <row r="136" spans="1:5" x14ac:dyDescent="0.3">
      <c r="A136" s="166" t="s">
        <v>601</v>
      </c>
      <c r="B136" s="156"/>
      <c r="C136" s="178"/>
      <c r="D136" s="166"/>
      <c r="E136" s="166"/>
    </row>
    <row r="137" spans="1:5" x14ac:dyDescent="0.3">
      <c r="A137" s="166" t="s">
        <v>602</v>
      </c>
      <c r="B137" s="156"/>
      <c r="C137" s="178"/>
      <c r="D137" s="166"/>
      <c r="E137" s="166"/>
    </row>
    <row r="138" spans="1:5" x14ac:dyDescent="0.3">
      <c r="B138" s="183"/>
      <c r="C138" s="154"/>
    </row>
    <row r="139" spans="1:5" ht="17.5" x14ac:dyDescent="0.35">
      <c r="A139" s="224" t="s">
        <v>603</v>
      </c>
      <c r="B139" s="224"/>
      <c r="C139" s="224"/>
      <c r="D139" s="224"/>
    </row>
    <row r="140" spans="1:5" x14ac:dyDescent="0.3">
      <c r="B140" s="183"/>
      <c r="C140" s="154"/>
    </row>
    <row r="141" spans="1:5" x14ac:dyDescent="0.3">
      <c r="A141" s="177" t="s">
        <v>604</v>
      </c>
      <c r="B141" s="156"/>
      <c r="C141" s="178"/>
    </row>
    <row r="142" spans="1:5" x14ac:dyDescent="0.3">
      <c r="A142" s="199" t="s">
        <v>605</v>
      </c>
      <c r="B142" s="200"/>
      <c r="C142" s="178"/>
    </row>
    <row r="143" spans="1:5" x14ac:dyDescent="0.3">
      <c r="A143" s="199" t="s">
        <v>606</v>
      </c>
      <c r="B143" s="200"/>
      <c r="C143" s="178"/>
    </row>
    <row r="144" spans="1:5" x14ac:dyDescent="0.3">
      <c r="A144" s="179" t="s">
        <v>607</v>
      </c>
      <c r="B144" s="156"/>
      <c r="C144" s="178"/>
    </row>
    <row r="145" spans="1:3" x14ac:dyDescent="0.3">
      <c r="A145" s="166" t="s">
        <v>608</v>
      </c>
      <c r="B145" s="156"/>
      <c r="C145" s="178"/>
    </row>
    <row r="146" spans="1:3" x14ac:dyDescent="0.3">
      <c r="A146" s="166" t="s">
        <v>609</v>
      </c>
      <c r="B146" s="156"/>
      <c r="C146" s="178"/>
    </row>
    <row r="147" spans="1:3" x14ac:dyDescent="0.3">
      <c r="A147" s="166"/>
      <c r="B147" s="156"/>
      <c r="C147" s="178"/>
    </row>
    <row r="148" spans="1:3" x14ac:dyDescent="0.3">
      <c r="A148" s="177" t="s">
        <v>610</v>
      </c>
      <c r="B148" s="156"/>
      <c r="C148" s="178"/>
    </row>
    <row r="149" spans="1:3" x14ac:dyDescent="0.3">
      <c r="A149" s="179" t="s">
        <v>611</v>
      </c>
      <c r="B149" s="156"/>
      <c r="C149" s="178"/>
    </row>
    <row r="150" spans="1:3" x14ac:dyDescent="0.3">
      <c r="A150" s="179" t="s">
        <v>612</v>
      </c>
      <c r="B150" s="156"/>
      <c r="C150" s="178"/>
    </row>
    <row r="151" spans="1:3" x14ac:dyDescent="0.3">
      <c r="A151" s="179"/>
      <c r="B151" s="156"/>
      <c r="C151" s="178"/>
    </row>
    <row r="152" spans="1:3" x14ac:dyDescent="0.3">
      <c r="A152" s="177" t="s">
        <v>748</v>
      </c>
      <c r="B152" s="156"/>
      <c r="C152" s="178"/>
    </row>
    <row r="153" spans="1:3" x14ac:dyDescent="0.3">
      <c r="A153" s="179" t="s">
        <v>613</v>
      </c>
      <c r="B153" s="156"/>
      <c r="C153" s="178"/>
    </row>
    <row r="154" spans="1:3" x14ac:dyDescent="0.3">
      <c r="A154" s="179" t="s">
        <v>614</v>
      </c>
      <c r="B154" s="156"/>
      <c r="C154" s="178"/>
    </row>
    <row r="155" spans="1:3" x14ac:dyDescent="0.3">
      <c r="A155" s="179" t="s">
        <v>615</v>
      </c>
      <c r="B155" s="156"/>
      <c r="C155" s="178"/>
    </row>
    <row r="156" spans="1:3" x14ac:dyDescent="0.3">
      <c r="A156" s="179" t="s">
        <v>616</v>
      </c>
      <c r="B156" s="156"/>
      <c r="C156" s="178"/>
    </row>
    <row r="157" spans="1:3" x14ac:dyDescent="0.3">
      <c r="A157" s="179" t="s">
        <v>617</v>
      </c>
      <c r="B157" s="156"/>
      <c r="C157" s="178"/>
    </row>
    <row r="158" spans="1:3" x14ac:dyDescent="0.3">
      <c r="A158" s="179" t="s">
        <v>618</v>
      </c>
      <c r="B158" s="156"/>
      <c r="C158" s="178"/>
    </row>
    <row r="159" spans="1:3" x14ac:dyDescent="0.3">
      <c r="A159" s="179" t="s">
        <v>619</v>
      </c>
      <c r="B159" s="156"/>
      <c r="C159" s="178"/>
    </row>
    <row r="160" spans="1:3" x14ac:dyDescent="0.3">
      <c r="A160" s="166" t="s">
        <v>749</v>
      </c>
      <c r="B160" s="156"/>
      <c r="C160" s="178"/>
    </row>
    <row r="161" spans="1:3" x14ac:dyDescent="0.3">
      <c r="A161" s="179" t="s">
        <v>620</v>
      </c>
      <c r="B161" s="156"/>
      <c r="C161" s="178"/>
    </row>
    <row r="162" spans="1:3" x14ac:dyDescent="0.3">
      <c r="A162" s="179" t="s">
        <v>621</v>
      </c>
      <c r="B162" s="156"/>
      <c r="C162" s="178"/>
    </row>
    <row r="163" spans="1:3" x14ac:dyDescent="0.3">
      <c r="A163" s="179" t="s">
        <v>622</v>
      </c>
      <c r="B163" s="156"/>
      <c r="C163" s="178"/>
    </row>
    <row r="164" spans="1:3" x14ac:dyDescent="0.3">
      <c r="A164" s="179" t="s">
        <v>623</v>
      </c>
      <c r="B164" s="156"/>
      <c r="C164" s="178"/>
    </row>
    <row r="165" spans="1:3" x14ac:dyDescent="0.3">
      <c r="A165" s="179" t="s">
        <v>750</v>
      </c>
      <c r="B165" s="179" t="s">
        <v>624</v>
      </c>
      <c r="C165" s="178"/>
    </row>
    <row r="166" spans="1:3" x14ac:dyDescent="0.3">
      <c r="A166" s="179" t="s">
        <v>750</v>
      </c>
      <c r="B166" s="179" t="s">
        <v>625</v>
      </c>
      <c r="C166" s="178"/>
    </row>
    <row r="167" spans="1:3" x14ac:dyDescent="0.3">
      <c r="A167" s="179"/>
      <c r="B167" s="179"/>
      <c r="C167" s="178"/>
    </row>
    <row r="168" spans="1:3" x14ac:dyDescent="0.3">
      <c r="A168" s="177" t="s">
        <v>751</v>
      </c>
      <c r="B168" s="156"/>
      <c r="C168" s="178"/>
    </row>
    <row r="169" spans="1:3" x14ac:dyDescent="0.3">
      <c r="A169" s="177" t="s">
        <v>626</v>
      </c>
      <c r="B169" s="156"/>
      <c r="C169" s="178"/>
    </row>
    <row r="170" spans="1:3" x14ac:dyDescent="0.3">
      <c r="A170" s="179" t="s">
        <v>752</v>
      </c>
      <c r="B170" s="156"/>
      <c r="C170" s="178"/>
    </row>
    <row r="171" spans="1:3" x14ac:dyDescent="0.3">
      <c r="A171" s="179" t="s">
        <v>627</v>
      </c>
      <c r="B171" s="156"/>
      <c r="C171" s="178"/>
    </row>
    <row r="172" spans="1:3" x14ac:dyDescent="0.3">
      <c r="A172" s="179" t="s">
        <v>628</v>
      </c>
      <c r="B172" s="156"/>
      <c r="C172" s="178"/>
    </row>
    <row r="173" spans="1:3" x14ac:dyDescent="0.3">
      <c r="A173" s="179" t="s">
        <v>629</v>
      </c>
      <c r="B173" s="156"/>
      <c r="C173" s="178"/>
    </row>
    <row r="174" spans="1:3" x14ac:dyDescent="0.3">
      <c r="A174" s="179" t="s">
        <v>630</v>
      </c>
      <c r="B174" s="156"/>
      <c r="C174" s="178"/>
    </row>
    <row r="175" spans="1:3" x14ac:dyDescent="0.3">
      <c r="A175" s="179"/>
      <c r="B175" s="156"/>
      <c r="C175" s="178"/>
    </row>
    <row r="176" spans="1:3" x14ac:dyDescent="0.3">
      <c r="A176" s="177" t="s">
        <v>753</v>
      </c>
      <c r="B176" s="156"/>
      <c r="C176" s="178"/>
    </row>
    <row r="177" spans="1:3" x14ac:dyDescent="0.3">
      <c r="A177" s="177" t="s">
        <v>631</v>
      </c>
      <c r="B177" s="156"/>
      <c r="C177" s="178"/>
    </row>
    <row r="178" spans="1:3" x14ac:dyDescent="0.3">
      <c r="A178" s="179" t="s">
        <v>754</v>
      </c>
      <c r="B178" s="156"/>
      <c r="C178" s="178"/>
    </row>
    <row r="179" spans="1:3" x14ac:dyDescent="0.3">
      <c r="A179" s="179" t="s">
        <v>632</v>
      </c>
      <c r="B179" s="156"/>
      <c r="C179" s="178"/>
    </row>
    <row r="180" spans="1:3" x14ac:dyDescent="0.3">
      <c r="A180" s="179" t="s">
        <v>633</v>
      </c>
      <c r="B180" s="156"/>
      <c r="C180" s="178"/>
    </row>
    <row r="181" spans="1:3" x14ac:dyDescent="0.3">
      <c r="A181" s="179" t="s">
        <v>634</v>
      </c>
      <c r="B181" s="156"/>
      <c r="C181" s="178"/>
    </row>
    <row r="182" spans="1:3" x14ac:dyDescent="0.3">
      <c r="A182" s="179" t="s">
        <v>635</v>
      </c>
      <c r="B182" s="156"/>
      <c r="C182" s="178"/>
    </row>
    <row r="183" spans="1:3" x14ac:dyDescent="0.3">
      <c r="A183" s="179" t="s">
        <v>636</v>
      </c>
      <c r="B183" s="156"/>
      <c r="C183" s="178"/>
    </row>
    <row r="184" spans="1:3" x14ac:dyDescent="0.3">
      <c r="A184" s="166"/>
      <c r="B184" s="156"/>
      <c r="C184" s="178"/>
    </row>
    <row r="185" spans="1:3" x14ac:dyDescent="0.3">
      <c r="A185" s="179" t="s">
        <v>755</v>
      </c>
      <c r="B185" s="156"/>
      <c r="C185" s="178"/>
    </row>
    <row r="186" spans="1:3" x14ac:dyDescent="0.3">
      <c r="A186" s="179" t="s">
        <v>637</v>
      </c>
      <c r="B186" s="156"/>
      <c r="C186" s="178"/>
    </row>
    <row r="187" spans="1:3" x14ac:dyDescent="0.3">
      <c r="A187" s="179"/>
      <c r="B187" s="156"/>
      <c r="C187" s="178"/>
    </row>
    <row r="188" spans="1:3" x14ac:dyDescent="0.3">
      <c r="A188" s="179" t="s">
        <v>638</v>
      </c>
      <c r="B188" s="156"/>
      <c r="C188" s="178"/>
    </row>
    <row r="189" spans="1:3" x14ac:dyDescent="0.3">
      <c r="A189" s="179" t="s">
        <v>639</v>
      </c>
      <c r="B189" s="156"/>
      <c r="C189" s="178"/>
    </row>
    <row r="190" spans="1:3" x14ac:dyDescent="0.3">
      <c r="A190" s="179"/>
      <c r="B190" s="156"/>
      <c r="C190" s="178"/>
    </row>
    <row r="191" spans="1:3" x14ac:dyDescent="0.3">
      <c r="A191" s="177" t="s">
        <v>640</v>
      </c>
      <c r="B191" s="156"/>
      <c r="C191" s="178"/>
    </row>
    <row r="192" spans="1:3" x14ac:dyDescent="0.3">
      <c r="A192" s="198" t="s">
        <v>756</v>
      </c>
      <c r="B192" s="156"/>
      <c r="C192" s="178"/>
    </row>
    <row r="193" spans="1:3" x14ac:dyDescent="0.3">
      <c r="A193" s="179" t="s">
        <v>641</v>
      </c>
      <c r="B193" s="156"/>
      <c r="C193" s="178"/>
    </row>
    <row r="194" spans="1:3" x14ac:dyDescent="0.3">
      <c r="A194" s="179" t="s">
        <v>757</v>
      </c>
      <c r="B194" s="156"/>
      <c r="C194" s="178"/>
    </row>
    <row r="195" spans="1:3" x14ac:dyDescent="0.3">
      <c r="A195" s="179" t="s">
        <v>758</v>
      </c>
      <c r="B195" s="156"/>
      <c r="C195" s="178"/>
    </row>
    <row r="196" spans="1:3" x14ac:dyDescent="0.3">
      <c r="A196" s="179" t="s">
        <v>642</v>
      </c>
      <c r="B196" s="156"/>
      <c r="C196" s="178"/>
    </row>
    <row r="197" spans="1:3" x14ac:dyDescent="0.3">
      <c r="A197" s="179" t="s">
        <v>643</v>
      </c>
      <c r="B197" s="156"/>
      <c r="C197" s="178"/>
    </row>
    <row r="198" spans="1:3" x14ac:dyDescent="0.3">
      <c r="A198" s="166"/>
      <c r="B198" s="156"/>
      <c r="C198" s="178"/>
    </row>
    <row r="199" spans="1:3" x14ac:dyDescent="0.3">
      <c r="A199" s="179" t="s">
        <v>644</v>
      </c>
      <c r="B199" s="156"/>
      <c r="C199" s="178"/>
    </row>
    <row r="200" spans="1:3" x14ac:dyDescent="0.3">
      <c r="A200" s="166" t="s">
        <v>645</v>
      </c>
      <c r="B200" s="156"/>
      <c r="C200" s="178"/>
    </row>
    <row r="201" spans="1:3" x14ac:dyDescent="0.3">
      <c r="A201" s="166"/>
      <c r="B201" s="156"/>
      <c r="C201" s="178"/>
    </row>
    <row r="202" spans="1:3" x14ac:dyDescent="0.3">
      <c r="A202" s="177" t="s">
        <v>646</v>
      </c>
      <c r="B202" s="156"/>
      <c r="C202" s="178"/>
    </row>
    <row r="203" spans="1:3" x14ac:dyDescent="0.3">
      <c r="A203" s="179" t="s">
        <v>647</v>
      </c>
      <c r="B203" s="156"/>
      <c r="C203" s="178"/>
    </row>
    <row r="204" spans="1:3" x14ac:dyDescent="0.3">
      <c r="A204" s="166" t="s">
        <v>759</v>
      </c>
      <c r="B204" s="156"/>
      <c r="C204" s="178"/>
    </row>
    <row r="205" spans="1:3" x14ac:dyDescent="0.3">
      <c r="A205" s="179" t="s">
        <v>648</v>
      </c>
      <c r="B205" s="156"/>
      <c r="C205" s="178"/>
    </row>
    <row r="206" spans="1:3" x14ac:dyDescent="0.3">
      <c r="A206" s="166" t="s">
        <v>760</v>
      </c>
      <c r="B206" s="156"/>
      <c r="C206" s="178"/>
    </row>
    <row r="207" spans="1:3" x14ac:dyDescent="0.3">
      <c r="A207" s="179" t="s">
        <v>649</v>
      </c>
      <c r="B207" s="156"/>
      <c r="C207" s="178"/>
    </row>
    <row r="208" spans="1:3" x14ac:dyDescent="0.3">
      <c r="A208" s="166" t="s">
        <v>650</v>
      </c>
      <c r="B208" s="156"/>
      <c r="C208" s="178"/>
    </row>
    <row r="209" spans="1:3" x14ac:dyDescent="0.3">
      <c r="A209" s="166" t="s">
        <v>651</v>
      </c>
      <c r="B209" s="156"/>
      <c r="C209" s="178"/>
    </row>
    <row r="210" spans="1:3" x14ac:dyDescent="0.3">
      <c r="A210" s="166"/>
      <c r="B210" s="156"/>
      <c r="C210" s="178"/>
    </row>
    <row r="211" spans="1:3" x14ac:dyDescent="0.3">
      <c r="A211" s="177" t="s">
        <v>761</v>
      </c>
      <c r="B211" s="156"/>
      <c r="C211" s="178"/>
    </row>
    <row r="212" spans="1:3" x14ac:dyDescent="0.3">
      <c r="A212" s="179" t="s">
        <v>652</v>
      </c>
      <c r="B212" s="156"/>
      <c r="C212" s="178"/>
    </row>
    <row r="213" spans="1:3" x14ac:dyDescent="0.3">
      <c r="A213" s="179" t="s">
        <v>653</v>
      </c>
      <c r="B213" s="156"/>
      <c r="C213" s="178"/>
    </row>
    <row r="214" spans="1:3" x14ac:dyDescent="0.3">
      <c r="A214" s="179" t="s">
        <v>654</v>
      </c>
      <c r="B214" s="156"/>
      <c r="C214" s="178"/>
    </row>
    <row r="215" spans="1:3" x14ac:dyDescent="0.3">
      <c r="A215" s="179" t="s">
        <v>655</v>
      </c>
      <c r="B215" s="156"/>
      <c r="C215" s="178"/>
    </row>
    <row r="216" spans="1:3" x14ac:dyDescent="0.3">
      <c r="A216" s="179"/>
      <c r="B216" s="156"/>
      <c r="C216" s="178"/>
    </row>
    <row r="217" spans="1:3" x14ac:dyDescent="0.3">
      <c r="A217" s="177" t="s">
        <v>762</v>
      </c>
      <c r="B217" s="156"/>
      <c r="C217" s="178"/>
    </row>
    <row r="218" spans="1:3" x14ac:dyDescent="0.3">
      <c r="A218" s="179" t="s">
        <v>763</v>
      </c>
      <c r="B218" s="156"/>
      <c r="C218" s="178"/>
    </row>
    <row r="219" spans="1:3" x14ac:dyDescent="0.3">
      <c r="A219" s="179" t="s">
        <v>656</v>
      </c>
      <c r="B219" s="156"/>
      <c r="C219" s="178"/>
    </row>
    <row r="220" spans="1:3" x14ac:dyDescent="0.3">
      <c r="A220" s="179" t="s">
        <v>657</v>
      </c>
      <c r="B220" s="156"/>
      <c r="C220" s="178"/>
    </row>
    <row r="221" spans="1:3" x14ac:dyDescent="0.3">
      <c r="A221" s="179" t="s">
        <v>658</v>
      </c>
      <c r="B221" s="156"/>
      <c r="C221" s="178"/>
    </row>
    <row r="222" spans="1:3" x14ac:dyDescent="0.3">
      <c r="A222" s="177"/>
      <c r="B222" s="156"/>
      <c r="C222" s="178"/>
    </row>
    <row r="223" spans="1:3" x14ac:dyDescent="0.3">
      <c r="A223" s="177" t="s">
        <v>764</v>
      </c>
      <c r="B223" s="156"/>
      <c r="C223" s="178"/>
    </row>
    <row r="224" spans="1:3" x14ac:dyDescent="0.3">
      <c r="A224" s="179" t="s">
        <v>659</v>
      </c>
      <c r="B224" s="156"/>
      <c r="C224" s="178"/>
    </row>
    <row r="225" spans="1:3" x14ac:dyDescent="0.3">
      <c r="A225" s="166" t="s">
        <v>660</v>
      </c>
      <c r="B225" s="156"/>
      <c r="C225" s="178"/>
    </row>
    <row r="226" spans="1:3" x14ac:dyDescent="0.3">
      <c r="A226" s="166"/>
      <c r="B226" s="156"/>
      <c r="C226" s="178"/>
    </row>
    <row r="227" spans="1:3" x14ac:dyDescent="0.3">
      <c r="A227" s="177" t="s">
        <v>765</v>
      </c>
      <c r="B227" s="156"/>
      <c r="C227" s="178"/>
    </row>
    <row r="228" spans="1:3" x14ac:dyDescent="0.3">
      <c r="A228" s="179" t="s">
        <v>661</v>
      </c>
      <c r="B228" s="156"/>
      <c r="C228" s="178"/>
    </row>
    <row r="229" spans="1:3" x14ac:dyDescent="0.3">
      <c r="A229" s="166" t="s">
        <v>662</v>
      </c>
      <c r="B229" s="156"/>
      <c r="C229" s="178"/>
    </row>
    <row r="230" spans="1:3" x14ac:dyDescent="0.3">
      <c r="A230" s="166" t="s">
        <v>663</v>
      </c>
      <c r="B230" s="156"/>
      <c r="C230" s="178"/>
    </row>
    <row r="231" spans="1:3" x14ac:dyDescent="0.3">
      <c r="A231" s="166" t="s">
        <v>664</v>
      </c>
      <c r="B231" s="156"/>
      <c r="C231" s="178"/>
    </row>
    <row r="232" spans="1:3" x14ac:dyDescent="0.3">
      <c r="A232" s="166"/>
      <c r="B232" s="156"/>
      <c r="C232" s="178"/>
    </row>
    <row r="233" spans="1:3" x14ac:dyDescent="0.3">
      <c r="A233" s="177" t="s">
        <v>766</v>
      </c>
      <c r="B233" s="156"/>
      <c r="C233" s="178"/>
    </row>
    <row r="234" spans="1:3" x14ac:dyDescent="0.3">
      <c r="A234" s="179" t="s">
        <v>665</v>
      </c>
      <c r="B234" s="156"/>
      <c r="C234" s="178"/>
    </row>
    <row r="235" spans="1:3" x14ac:dyDescent="0.3">
      <c r="A235" s="179" t="s">
        <v>666</v>
      </c>
      <c r="B235" s="156"/>
      <c r="C235" s="178"/>
    </row>
    <row r="236" spans="1:3" x14ac:dyDescent="0.3">
      <c r="A236" s="179" t="s">
        <v>667</v>
      </c>
      <c r="B236" s="156"/>
      <c r="C236" s="178"/>
    </row>
    <row r="237" spans="1:3" x14ac:dyDescent="0.3">
      <c r="A237" s="177" t="s">
        <v>767</v>
      </c>
      <c r="B237" s="156"/>
      <c r="C237" s="178"/>
    </row>
    <row r="238" spans="1:3" x14ac:dyDescent="0.3">
      <c r="A238" s="179" t="s">
        <v>668</v>
      </c>
      <c r="B238" s="156"/>
      <c r="C238" s="178"/>
    </row>
    <row r="239" spans="1:3" x14ac:dyDescent="0.3">
      <c r="A239" s="179" t="s">
        <v>669</v>
      </c>
      <c r="B239" s="156"/>
      <c r="C239" s="178"/>
    </row>
    <row r="240" spans="1:3" x14ac:dyDescent="0.3">
      <c r="A240" s="179" t="s">
        <v>670</v>
      </c>
      <c r="B240" s="156"/>
      <c r="C240" s="178"/>
    </row>
    <row r="241" spans="1:5" x14ac:dyDescent="0.3">
      <c r="A241" s="179" t="s">
        <v>671</v>
      </c>
      <c r="B241" s="156"/>
      <c r="C241" s="178"/>
    </row>
    <row r="242" spans="1:5" x14ac:dyDescent="0.3">
      <c r="A242" s="179" t="s">
        <v>672</v>
      </c>
      <c r="B242" s="156"/>
      <c r="C242" s="178"/>
    </row>
    <row r="243" spans="1:5" x14ac:dyDescent="0.3">
      <c r="A243" s="179" t="s">
        <v>673</v>
      </c>
      <c r="B243" s="156"/>
      <c r="C243" s="178"/>
    </row>
    <row r="244" spans="1:5" x14ac:dyDescent="0.3">
      <c r="A244" s="179"/>
      <c r="B244" s="156"/>
      <c r="C244" s="178"/>
    </row>
    <row r="245" spans="1:5" ht="15.5" x14ac:dyDescent="0.45">
      <c r="A245" s="177" t="s">
        <v>768</v>
      </c>
      <c r="B245" s="156"/>
      <c r="C245" s="178"/>
      <c r="E245" s="185"/>
    </row>
    <row r="246" spans="1:5" ht="15.5" x14ac:dyDescent="0.45">
      <c r="A246" s="179" t="s">
        <v>769</v>
      </c>
      <c r="B246" s="179"/>
      <c r="C246" s="179"/>
      <c r="E246" s="185"/>
    </row>
    <row r="247" spans="1:5" ht="15.5" x14ac:dyDescent="0.45">
      <c r="A247" s="179" t="s">
        <v>770</v>
      </c>
      <c r="B247" s="179"/>
      <c r="C247" s="179"/>
      <c r="E247" s="185"/>
    </row>
    <row r="248" spans="1:5" ht="15.5" x14ac:dyDescent="0.45">
      <c r="A248" s="179" t="s">
        <v>771</v>
      </c>
      <c r="B248" s="179"/>
      <c r="C248" s="179"/>
      <c r="E248" s="185"/>
    </row>
    <row r="249" spans="1:5" ht="15.5" x14ac:dyDescent="0.45">
      <c r="A249" s="179" t="s">
        <v>772</v>
      </c>
      <c r="B249" s="179"/>
      <c r="C249" s="179"/>
      <c r="E249" s="185"/>
    </row>
    <row r="250" spans="1:5" ht="15.5" x14ac:dyDescent="0.45">
      <c r="A250" s="179" t="s">
        <v>773</v>
      </c>
      <c r="B250" s="179"/>
      <c r="C250" s="179"/>
      <c r="E250" s="185"/>
    </row>
    <row r="251" spans="1:5" ht="15.5" x14ac:dyDescent="0.45">
      <c r="A251" s="179" t="s">
        <v>774</v>
      </c>
      <c r="B251" s="179"/>
      <c r="C251" s="179"/>
      <c r="E251" s="185"/>
    </row>
    <row r="252" spans="1:5" ht="15.5" x14ac:dyDescent="0.45">
      <c r="A252" s="179" t="s">
        <v>775</v>
      </c>
      <c r="B252" s="179"/>
      <c r="C252" s="179"/>
      <c r="E252" s="185"/>
    </row>
    <row r="253" spans="1:5" ht="15.5" x14ac:dyDescent="0.45">
      <c r="A253" s="179" t="s">
        <v>776</v>
      </c>
      <c r="B253" s="179"/>
      <c r="C253" s="179"/>
      <c r="E253" s="185"/>
    </row>
    <row r="254" spans="1:5" ht="15.5" x14ac:dyDescent="0.45">
      <c r="A254" s="179"/>
      <c r="B254" s="179"/>
      <c r="C254" s="179"/>
      <c r="E254" s="185"/>
    </row>
    <row r="255" spans="1:5" ht="15.5" x14ac:dyDescent="0.45">
      <c r="A255" s="179" t="s">
        <v>777</v>
      </c>
      <c r="B255" s="179"/>
      <c r="C255" s="179"/>
      <c r="E255" s="185"/>
    </row>
    <row r="256" spans="1:5" ht="15.5" x14ac:dyDescent="0.45">
      <c r="A256" s="179" t="s">
        <v>778</v>
      </c>
      <c r="B256" s="179"/>
      <c r="C256" s="179"/>
      <c r="E256" s="185"/>
    </row>
    <row r="257" spans="1:5" ht="15.5" x14ac:dyDescent="0.45">
      <c r="A257" s="179" t="s">
        <v>779</v>
      </c>
      <c r="B257" s="179"/>
      <c r="C257" s="179"/>
      <c r="E257" s="185"/>
    </row>
    <row r="258" spans="1:5" s="186" customFormat="1" ht="15.5" x14ac:dyDescent="0.45">
      <c r="A258" s="179" t="s">
        <v>780</v>
      </c>
      <c r="B258" s="179"/>
      <c r="C258" s="179"/>
      <c r="E258" s="175"/>
    </row>
    <row r="259" spans="1:5" s="186" customFormat="1" ht="15.5" x14ac:dyDescent="0.45">
      <c r="A259" s="179"/>
      <c r="B259" s="179"/>
      <c r="C259" s="179"/>
      <c r="E259" s="175"/>
    </row>
    <row r="260" spans="1:5" s="186" customFormat="1" ht="25.5" customHeight="1" x14ac:dyDescent="0.45">
      <c r="A260" s="226" t="s">
        <v>781</v>
      </c>
      <c r="B260" s="226"/>
      <c r="C260" s="226"/>
      <c r="E260" s="175"/>
    </row>
    <row r="261" spans="1:5" s="186" customFormat="1" ht="15.5" x14ac:dyDescent="0.45">
      <c r="A261" s="179" t="s">
        <v>782</v>
      </c>
      <c r="B261" s="179"/>
      <c r="C261" s="179"/>
      <c r="E261" s="175"/>
    </row>
    <row r="262" spans="1:5" s="186" customFormat="1" ht="15.5" x14ac:dyDescent="0.45">
      <c r="A262" s="179" t="s">
        <v>780</v>
      </c>
      <c r="B262" s="179"/>
      <c r="C262" s="179"/>
      <c r="E262" s="175"/>
    </row>
    <row r="263" spans="1:5" s="186" customFormat="1" ht="15.5" x14ac:dyDescent="0.45">
      <c r="A263" s="179"/>
      <c r="B263" s="179"/>
      <c r="C263" s="179"/>
      <c r="E263" s="175"/>
    </row>
    <row r="264" spans="1:5" ht="15.5" x14ac:dyDescent="0.45">
      <c r="A264" s="179" t="s">
        <v>783</v>
      </c>
      <c r="B264" s="179"/>
      <c r="C264" s="179"/>
      <c r="E264" s="185"/>
    </row>
    <row r="265" spans="1:5" ht="15.5" x14ac:dyDescent="0.45">
      <c r="A265" s="179" t="s">
        <v>784</v>
      </c>
      <c r="B265" s="179"/>
      <c r="C265" s="179"/>
      <c r="E265" s="185"/>
    </row>
    <row r="266" spans="1:5" x14ac:dyDescent="0.3">
      <c r="A266" s="182"/>
      <c r="B266" s="183"/>
      <c r="C266" s="154"/>
    </row>
    <row r="267" spans="1:5" x14ac:dyDescent="0.3">
      <c r="B267" s="183"/>
      <c r="C267" s="154"/>
    </row>
    <row r="268" spans="1:5" ht="17.5" x14ac:dyDescent="0.35">
      <c r="A268" s="224" t="s">
        <v>674</v>
      </c>
      <c r="B268" s="224"/>
      <c r="C268" s="224"/>
      <c r="D268" s="224"/>
    </row>
    <row r="269" spans="1:5" x14ac:dyDescent="0.3">
      <c r="A269" s="182"/>
      <c r="B269" s="183"/>
      <c r="C269" s="154"/>
    </row>
    <row r="270" spans="1:5" x14ac:dyDescent="0.3">
      <c r="A270" s="187"/>
      <c r="B270" s="183"/>
      <c r="C270" s="154"/>
    </row>
    <row r="271" spans="1:5" x14ac:dyDescent="0.3">
      <c r="A271" s="156"/>
      <c r="B271" s="156"/>
    </row>
    <row r="272" spans="1:5" x14ac:dyDescent="0.3">
      <c r="A272" s="156"/>
      <c r="B272" s="156"/>
    </row>
    <row r="273" spans="1:2" x14ac:dyDescent="0.3">
      <c r="A273" s="156"/>
      <c r="B273" s="156"/>
    </row>
    <row r="274" spans="1:2" x14ac:dyDescent="0.3">
      <c r="A274" s="156"/>
      <c r="B274" s="156"/>
    </row>
    <row r="275" spans="1:2" x14ac:dyDescent="0.3">
      <c r="A275" s="156"/>
      <c r="B275" s="156"/>
    </row>
    <row r="276" spans="1:2" x14ac:dyDescent="0.3">
      <c r="A276" s="156"/>
      <c r="B276" s="156"/>
    </row>
    <row r="277" spans="1:2" x14ac:dyDescent="0.3">
      <c r="A277" s="156"/>
      <c r="B277" s="156"/>
    </row>
    <row r="278" spans="1:2" x14ac:dyDescent="0.3">
      <c r="A278" s="156"/>
      <c r="B278" s="156"/>
    </row>
    <row r="279" spans="1:2" x14ac:dyDescent="0.3">
      <c r="A279" s="156"/>
      <c r="B279" s="156"/>
    </row>
    <row r="280" spans="1:2" x14ac:dyDescent="0.3">
      <c r="A280" s="156"/>
      <c r="B280" s="156"/>
    </row>
    <row r="281" spans="1:2" x14ac:dyDescent="0.3">
      <c r="A281" s="156"/>
      <c r="B281" s="156"/>
    </row>
    <row r="282" spans="1:2" x14ac:dyDescent="0.3">
      <c r="A282" s="156"/>
      <c r="B282" s="156"/>
    </row>
    <row r="283" spans="1:2" x14ac:dyDescent="0.3">
      <c r="A283" s="156"/>
      <c r="B283" s="156"/>
    </row>
    <row r="284" spans="1:2" x14ac:dyDescent="0.3">
      <c r="A284" s="155" t="s">
        <v>675</v>
      </c>
      <c r="B284" s="156"/>
    </row>
    <row r="285" spans="1:2" x14ac:dyDescent="0.3">
      <c r="A285" s="156"/>
      <c r="B285" s="156"/>
    </row>
    <row r="286" spans="1:2" x14ac:dyDescent="0.3">
      <c r="A286" s="155" t="s">
        <v>676</v>
      </c>
      <c r="B286" s="156"/>
    </row>
    <row r="287" spans="1:2" x14ac:dyDescent="0.3">
      <c r="A287" s="155"/>
      <c r="B287" s="156"/>
    </row>
    <row r="288" spans="1:2" x14ac:dyDescent="0.3">
      <c r="B288" s="156" t="s">
        <v>677</v>
      </c>
    </row>
    <row r="289" spans="1:2" x14ac:dyDescent="0.3">
      <c r="A289" s="188"/>
      <c r="B289" s="156"/>
    </row>
    <row r="290" spans="1:2" x14ac:dyDescent="0.3">
      <c r="A290" s="188"/>
      <c r="B290" s="156"/>
    </row>
    <row r="291" spans="1:2" x14ac:dyDescent="0.3">
      <c r="A291" s="188"/>
      <c r="B291" s="156"/>
    </row>
    <row r="292" spans="1:2" x14ac:dyDescent="0.3">
      <c r="A292" s="188"/>
      <c r="B292" s="156"/>
    </row>
    <row r="293" spans="1:2" x14ac:dyDescent="0.3">
      <c r="A293" s="188"/>
      <c r="B293" s="156"/>
    </row>
    <row r="294" spans="1:2" x14ac:dyDescent="0.3">
      <c r="A294" s="188"/>
      <c r="B294" s="156"/>
    </row>
    <row r="295" spans="1:2" x14ac:dyDescent="0.3">
      <c r="A295" s="188"/>
      <c r="B295" s="156"/>
    </row>
    <row r="296" spans="1:2" x14ac:dyDescent="0.3">
      <c r="A296" s="188"/>
      <c r="B296" s="156"/>
    </row>
    <row r="297" spans="1:2" x14ac:dyDescent="0.3">
      <c r="A297" s="188"/>
      <c r="B297" s="156"/>
    </row>
    <row r="298" spans="1:2" x14ac:dyDescent="0.3">
      <c r="B298" s="156"/>
    </row>
    <row r="299" spans="1:2" x14ac:dyDescent="0.3">
      <c r="A299" s="155"/>
      <c r="B299" s="156"/>
    </row>
    <row r="300" spans="1:2" x14ac:dyDescent="0.3">
      <c r="A300" s="155"/>
      <c r="B300" s="156"/>
    </row>
    <row r="301" spans="1:2" x14ac:dyDescent="0.3">
      <c r="A301" s="155"/>
      <c r="B301" s="156"/>
    </row>
    <row r="302" spans="1:2" x14ac:dyDescent="0.3">
      <c r="A302" s="155"/>
      <c r="B302" s="156"/>
    </row>
    <row r="303" spans="1:2" x14ac:dyDescent="0.3">
      <c r="A303" s="155"/>
      <c r="B303" s="156"/>
    </row>
    <row r="304" spans="1:2" x14ac:dyDescent="0.3">
      <c r="A304" s="155"/>
      <c r="B304" s="156"/>
    </row>
    <row r="305" spans="1:4" x14ac:dyDescent="0.3">
      <c r="A305" s="155"/>
      <c r="B305" s="156"/>
    </row>
    <row r="306" spans="1:4" x14ac:dyDescent="0.3">
      <c r="A306" s="155"/>
      <c r="B306" s="156"/>
    </row>
    <row r="307" spans="1:4" x14ac:dyDescent="0.3">
      <c r="A307" s="155"/>
      <c r="B307" s="156" t="s">
        <v>785</v>
      </c>
    </row>
    <row r="308" spans="1:4" x14ac:dyDescent="0.3">
      <c r="A308" s="155"/>
      <c r="B308" s="156"/>
    </row>
    <row r="309" spans="1:4" x14ac:dyDescent="0.3">
      <c r="A309" s="155"/>
      <c r="B309" s="156"/>
    </row>
    <row r="310" spans="1:4" x14ac:dyDescent="0.3">
      <c r="A310" s="155"/>
      <c r="B310" s="156"/>
    </row>
    <row r="311" spans="1:4" ht="17.5" x14ac:dyDescent="0.35">
      <c r="A311" s="224" t="s">
        <v>678</v>
      </c>
      <c r="B311" s="224"/>
      <c r="C311" s="224"/>
      <c r="D311" s="224"/>
    </row>
    <row r="313" spans="1:4" x14ac:dyDescent="0.3">
      <c r="A313" s="179" t="s">
        <v>679</v>
      </c>
      <c r="B313" s="156"/>
      <c r="C313" s="138"/>
    </row>
    <row r="314" spans="1:4" x14ac:dyDescent="0.3">
      <c r="A314" s="179" t="s">
        <v>680</v>
      </c>
      <c r="B314" s="156"/>
      <c r="C314" s="138"/>
    </row>
    <row r="315" spans="1:4" x14ac:dyDescent="0.3">
      <c r="A315" s="182"/>
      <c r="B315" s="183"/>
      <c r="C315" s="132"/>
    </row>
    <row r="316" spans="1:4" ht="17.5" x14ac:dyDescent="0.35">
      <c r="A316" s="224" t="s">
        <v>681</v>
      </c>
      <c r="B316" s="224"/>
      <c r="C316" s="224"/>
      <c r="D316" s="224"/>
    </row>
    <row r="317" spans="1:4" x14ac:dyDescent="0.3">
      <c r="A317" s="189"/>
      <c r="B317" s="183"/>
      <c r="C317" s="132"/>
    </row>
    <row r="318" spans="1:4" x14ac:dyDescent="0.3">
      <c r="A318" s="179" t="s">
        <v>682</v>
      </c>
      <c r="B318" s="156"/>
      <c r="C318" s="138"/>
    </row>
    <row r="319" spans="1:4" x14ac:dyDescent="0.3">
      <c r="A319" s="179" t="s">
        <v>683</v>
      </c>
      <c r="B319" s="156"/>
      <c r="C319" s="138"/>
    </row>
    <row r="320" spans="1:4" x14ac:dyDescent="0.3">
      <c r="A320" s="179"/>
      <c r="B320" s="156"/>
      <c r="C320" s="138"/>
    </row>
    <row r="321" spans="1:4" x14ac:dyDescent="0.3">
      <c r="A321" s="182"/>
      <c r="B321" s="183"/>
      <c r="C321" s="132"/>
    </row>
    <row r="322" spans="1:4" ht="17.5" x14ac:dyDescent="0.35">
      <c r="A322" s="224" t="s">
        <v>684</v>
      </c>
      <c r="B322" s="224"/>
      <c r="C322" s="224"/>
      <c r="D322" s="224"/>
    </row>
    <row r="323" spans="1:4" x14ac:dyDescent="0.3">
      <c r="A323" s="189"/>
      <c r="B323" s="183"/>
      <c r="C323" s="132"/>
    </row>
    <row r="324" spans="1:4" x14ac:dyDescent="0.3">
      <c r="A324" s="179" t="s">
        <v>685</v>
      </c>
      <c r="B324" s="156"/>
      <c r="C324" s="138"/>
      <c r="D324" s="166"/>
    </row>
    <row r="325" spans="1:4" x14ac:dyDescent="0.3">
      <c r="A325" s="179" t="s">
        <v>686</v>
      </c>
      <c r="B325" s="156"/>
      <c r="C325" s="138"/>
      <c r="D325" s="166"/>
    </row>
    <row r="326" spans="1:4" x14ac:dyDescent="0.3">
      <c r="A326" s="182"/>
      <c r="B326" s="183"/>
      <c r="C326" s="132"/>
    </row>
    <row r="327" spans="1:4" ht="17.5" x14ac:dyDescent="0.35">
      <c r="A327" s="224" t="s">
        <v>687</v>
      </c>
      <c r="B327" s="224"/>
      <c r="C327" s="224"/>
      <c r="D327" s="224"/>
    </row>
    <row r="328" spans="1:4" x14ac:dyDescent="0.3">
      <c r="A328" s="189"/>
      <c r="B328" s="183"/>
      <c r="C328" s="132"/>
    </row>
    <row r="329" spans="1:4" x14ac:dyDescent="0.3">
      <c r="A329" s="179" t="s">
        <v>688</v>
      </c>
      <c r="B329" s="156"/>
      <c r="C329" s="138"/>
    </row>
    <row r="330" spans="1:4" x14ac:dyDescent="0.3">
      <c r="A330" s="179" t="s">
        <v>689</v>
      </c>
      <c r="B330" s="156"/>
      <c r="C330" s="138"/>
    </row>
    <row r="331" spans="1:4" x14ac:dyDescent="0.3">
      <c r="A331" s="179" t="s">
        <v>786</v>
      </c>
      <c r="B331" s="156"/>
      <c r="C331" s="138"/>
    </row>
    <row r="332" spans="1:4" x14ac:dyDescent="0.3">
      <c r="A332" s="182"/>
      <c r="B332" s="183"/>
      <c r="C332" s="132"/>
    </row>
    <row r="333" spans="1:4" ht="17.5" x14ac:dyDescent="0.35">
      <c r="A333" s="227" t="s">
        <v>690</v>
      </c>
      <c r="B333" s="227"/>
      <c r="C333" s="227"/>
      <c r="D333" s="227"/>
    </row>
    <row r="334" spans="1:4" x14ac:dyDescent="0.3">
      <c r="A334" s="189"/>
      <c r="B334" s="183"/>
      <c r="C334" s="132"/>
    </row>
    <row r="335" spans="1:4" x14ac:dyDescent="0.3">
      <c r="A335" s="179" t="s">
        <v>787</v>
      </c>
      <c r="B335" s="156"/>
      <c r="C335" s="138"/>
    </row>
    <row r="336" spans="1:4" x14ac:dyDescent="0.3">
      <c r="A336" s="179" t="s">
        <v>691</v>
      </c>
      <c r="B336" s="156"/>
      <c r="C336" s="138"/>
    </row>
    <row r="337" spans="1:4" x14ac:dyDescent="0.3">
      <c r="A337" s="166" t="s">
        <v>692</v>
      </c>
      <c r="B337" s="156"/>
      <c r="C337" s="138"/>
    </row>
    <row r="338" spans="1:4" x14ac:dyDescent="0.3">
      <c r="A338" s="182"/>
      <c r="B338" s="183"/>
      <c r="C338" s="132"/>
    </row>
    <row r="339" spans="1:4" ht="17.5" x14ac:dyDescent="0.35">
      <c r="A339" s="224" t="s">
        <v>693</v>
      </c>
      <c r="B339" s="224"/>
      <c r="C339" s="224"/>
      <c r="D339" s="224"/>
    </row>
    <row r="340" spans="1:4" x14ac:dyDescent="0.3">
      <c r="A340" s="189"/>
      <c r="B340" s="183"/>
      <c r="C340" s="132"/>
    </row>
    <row r="341" spans="1:4" x14ac:dyDescent="0.3">
      <c r="A341" s="179" t="s">
        <v>694</v>
      </c>
      <c r="B341" s="156"/>
      <c r="C341" s="138"/>
    </row>
    <row r="342" spans="1:4" x14ac:dyDescent="0.3">
      <c r="A342" s="179" t="s">
        <v>695</v>
      </c>
      <c r="B342" s="156"/>
      <c r="C342" s="138"/>
    </row>
    <row r="343" spans="1:4" x14ac:dyDescent="0.3">
      <c r="A343" s="179" t="s">
        <v>696</v>
      </c>
      <c r="B343" s="156"/>
      <c r="C343" s="138"/>
    </row>
    <row r="344" spans="1:4" x14ac:dyDescent="0.3">
      <c r="A344" s="179" t="s">
        <v>697</v>
      </c>
      <c r="B344" s="156"/>
      <c r="C344" s="138"/>
    </row>
    <row r="345" spans="1:4" x14ac:dyDescent="0.3">
      <c r="A345" s="179" t="s">
        <v>698</v>
      </c>
      <c r="B345" s="156"/>
      <c r="C345" s="138"/>
    </row>
    <row r="346" spans="1:4" x14ac:dyDescent="0.3">
      <c r="A346" s="179" t="s">
        <v>699</v>
      </c>
      <c r="B346" s="156"/>
      <c r="C346" s="138"/>
    </row>
    <row r="347" spans="1:4" x14ac:dyDescent="0.3">
      <c r="A347" s="179" t="s">
        <v>700</v>
      </c>
      <c r="B347" s="156"/>
      <c r="C347" s="138"/>
    </row>
    <row r="348" spans="1:4" x14ac:dyDescent="0.3">
      <c r="A348" s="179" t="s">
        <v>701</v>
      </c>
      <c r="B348" s="156"/>
      <c r="C348" s="138"/>
    </row>
    <row r="350" spans="1:4" ht="17.5" x14ac:dyDescent="0.35">
      <c r="A350" s="224" t="s">
        <v>788</v>
      </c>
      <c r="B350" s="224"/>
      <c r="C350" s="224"/>
      <c r="D350" s="224"/>
    </row>
    <row r="352" spans="1:4" ht="15.5" x14ac:dyDescent="0.35">
      <c r="A352" s="190"/>
      <c r="B352" s="138" t="s">
        <v>789</v>
      </c>
      <c r="C352" s="138"/>
      <c r="D352" s="190"/>
    </row>
    <row r="353" spans="1:4" ht="15.5" x14ac:dyDescent="0.35">
      <c r="A353" s="190"/>
      <c r="B353" s="191" t="s">
        <v>790</v>
      </c>
      <c r="C353" s="138" t="s">
        <v>791</v>
      </c>
      <c r="D353" s="190"/>
    </row>
    <row r="354" spans="1:4" ht="15.5" x14ac:dyDescent="0.35">
      <c r="A354" s="190"/>
      <c r="B354" s="138"/>
      <c r="C354" s="138" t="s">
        <v>792</v>
      </c>
      <c r="D354" s="190"/>
    </row>
    <row r="355" spans="1:4" ht="15.5" x14ac:dyDescent="0.35">
      <c r="A355" s="190"/>
      <c r="B355" s="191" t="s">
        <v>793</v>
      </c>
      <c r="C355" s="138" t="s">
        <v>794</v>
      </c>
      <c r="D355" s="190"/>
    </row>
    <row r="356" spans="1:4" ht="15.5" x14ac:dyDescent="0.35">
      <c r="A356" s="190"/>
      <c r="B356" s="138"/>
      <c r="C356" s="138" t="s">
        <v>795</v>
      </c>
      <c r="D356" s="190"/>
    </row>
    <row r="358" spans="1:4" ht="17.5" x14ac:dyDescent="0.35">
      <c r="A358" s="224" t="s">
        <v>796</v>
      </c>
      <c r="B358" s="224"/>
      <c r="C358" s="224"/>
      <c r="D358" s="224"/>
    </row>
    <row r="359" spans="1:4" x14ac:dyDescent="0.3">
      <c r="B359" s="173"/>
    </row>
    <row r="360" spans="1:4" ht="15.5" x14ac:dyDescent="0.35">
      <c r="A360" s="192"/>
      <c r="B360" s="138" t="s">
        <v>797</v>
      </c>
      <c r="C360" s="138"/>
      <c r="D360" s="192"/>
    </row>
    <row r="361" spans="1:4" ht="15.5" x14ac:dyDescent="0.35">
      <c r="A361" s="192"/>
      <c r="B361" s="138" t="s">
        <v>798</v>
      </c>
      <c r="C361" s="138"/>
      <c r="D361" s="192"/>
    </row>
    <row r="362" spans="1:4" ht="15.5" x14ac:dyDescent="0.35">
      <c r="A362" s="192"/>
      <c r="B362" s="193" t="s">
        <v>186</v>
      </c>
      <c r="C362" s="138" t="s">
        <v>799</v>
      </c>
      <c r="D362" s="192"/>
    </row>
    <row r="363" spans="1:4" ht="15.5" x14ac:dyDescent="0.35">
      <c r="A363" s="192"/>
      <c r="B363" s="193" t="s">
        <v>186</v>
      </c>
      <c r="C363" s="138" t="s">
        <v>800</v>
      </c>
      <c r="D363" s="192"/>
    </row>
    <row r="364" spans="1:4" ht="15.5" x14ac:dyDescent="0.35">
      <c r="A364" s="192"/>
      <c r="B364" s="194" t="s">
        <v>801</v>
      </c>
      <c r="C364" s="138"/>
      <c r="D364" s="192"/>
    </row>
    <row r="365" spans="1:4" ht="15.5" x14ac:dyDescent="0.35">
      <c r="A365" s="192"/>
      <c r="B365" s="195"/>
      <c r="C365" s="138" t="s">
        <v>802</v>
      </c>
      <c r="D365" s="192"/>
    </row>
    <row r="366" spans="1:4" ht="15.5" x14ac:dyDescent="0.35">
      <c r="A366" s="192"/>
      <c r="B366" s="195"/>
      <c r="C366" s="138" t="s">
        <v>803</v>
      </c>
      <c r="D366" s="192"/>
    </row>
    <row r="367" spans="1:4" ht="15.5" x14ac:dyDescent="0.35">
      <c r="A367" s="192"/>
      <c r="B367" s="196"/>
      <c r="C367" s="138" t="s">
        <v>804</v>
      </c>
      <c r="D367" s="192"/>
    </row>
    <row r="368" spans="1:4" ht="15.5" x14ac:dyDescent="0.35">
      <c r="A368" s="192"/>
      <c r="B368" s="197" t="s">
        <v>805</v>
      </c>
      <c r="C368" s="138"/>
      <c r="D368" s="192"/>
    </row>
    <row r="369" spans="1:4" ht="15.5" x14ac:dyDescent="0.35">
      <c r="A369" s="192"/>
      <c r="B369" s="138"/>
      <c r="C369" s="138" t="s">
        <v>806</v>
      </c>
      <c r="D369" s="192"/>
    </row>
    <row r="370" spans="1:4" ht="15.5" x14ac:dyDescent="0.35">
      <c r="A370" s="192"/>
      <c r="B370" s="138"/>
      <c r="C370" s="138" t="s">
        <v>807</v>
      </c>
      <c r="D370" s="192"/>
    </row>
    <row r="371" spans="1:4" ht="15.5" x14ac:dyDescent="0.35">
      <c r="A371" s="192"/>
      <c r="B371" s="138"/>
      <c r="C371" s="138" t="s">
        <v>808</v>
      </c>
      <c r="D371" s="192"/>
    </row>
    <row r="372" spans="1:4" ht="15.5" x14ac:dyDescent="0.35">
      <c r="A372" s="192"/>
      <c r="B372" s="194" t="s">
        <v>809</v>
      </c>
      <c r="C372" s="138"/>
      <c r="D372" s="192"/>
    </row>
    <row r="373" spans="1:4" ht="15.5" x14ac:dyDescent="0.35">
      <c r="A373" s="192"/>
      <c r="B373" s="138"/>
      <c r="C373" s="138" t="s">
        <v>810</v>
      </c>
      <c r="D373" s="192"/>
    </row>
    <row r="374" spans="1:4" ht="15.5" x14ac:dyDescent="0.35">
      <c r="A374" s="192"/>
      <c r="B374" s="138"/>
      <c r="C374" s="138" t="s">
        <v>811</v>
      </c>
      <c r="D374" s="192"/>
    </row>
    <row r="375" spans="1:4" ht="15.5" x14ac:dyDescent="0.35">
      <c r="A375" s="192"/>
      <c r="B375" s="138"/>
      <c r="C375" s="138" t="s">
        <v>812</v>
      </c>
      <c r="D375" s="192"/>
    </row>
    <row r="376" spans="1:4" x14ac:dyDescent="0.3">
      <c r="B376" s="138"/>
      <c r="C376" s="138"/>
    </row>
  </sheetData>
  <mergeCells count="17">
    <mergeCell ref="A327:D327"/>
    <mergeCell ref="A333:D333"/>
    <mergeCell ref="A339:D339"/>
    <mergeCell ref="A350:D350"/>
    <mergeCell ref="A358:D358"/>
    <mergeCell ref="A322:D322"/>
    <mergeCell ref="A1:D1"/>
    <mergeCell ref="A3:D3"/>
    <mergeCell ref="A8:D8"/>
    <mergeCell ref="A29:D29"/>
    <mergeCell ref="A65:D65"/>
    <mergeCell ref="A77:D77"/>
    <mergeCell ref="A139:D139"/>
    <mergeCell ref="A260:C260"/>
    <mergeCell ref="A268:D268"/>
    <mergeCell ref="A311:D311"/>
    <mergeCell ref="A316:D316"/>
  </mergeCells>
  <printOptions horizontalCentered="1"/>
  <pageMargins left="0.19685039370078741" right="0.19685039370078741" top="0.39370078740157483" bottom="0.59055118110236227" header="0.31496062992125984" footer="0.11811023622047245"/>
  <pageSetup paperSize="9" firstPageNumber="2" orientation="portrait" useFirstPageNumber="1" r:id="rId1"/>
  <headerFooter alignWithMargins="0">
    <oddFooter xml:space="preserve">&amp;CPage &amp;P sur 51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34"/>
  <sheetViews>
    <sheetView showGridLines="0" showZeros="0" zoomScaleNormal="100" zoomScaleSheetLayoutView="75" workbookViewId="0">
      <selection activeCell="H3" sqref="H3"/>
    </sheetView>
  </sheetViews>
  <sheetFormatPr baseColWidth="10" defaultColWidth="11.453125" defaultRowHeight="15.5" x14ac:dyDescent="0.35"/>
  <cols>
    <col min="1" max="1" width="6.81640625" style="4" customWidth="1"/>
    <col min="2" max="2" width="1.7265625" style="3" customWidth="1"/>
    <col min="3" max="3" width="7.7265625" style="1" customWidth="1"/>
    <col min="4" max="4" width="63.54296875" style="1" customWidth="1"/>
    <col min="5" max="5" width="8.7265625" style="2" customWidth="1"/>
    <col min="6" max="6" width="10.7265625" style="11" customWidth="1"/>
    <col min="7" max="8" width="11.453125" style="1"/>
    <col min="9" max="9" width="18.7265625" style="1" customWidth="1"/>
    <col min="10" max="16384" width="11.453125" style="1"/>
  </cols>
  <sheetData>
    <row r="1" spans="1:13" ht="51.75" customHeight="1" x14ac:dyDescent="0.35">
      <c r="A1" s="228" t="s">
        <v>814</v>
      </c>
      <c r="B1" s="228"/>
      <c r="C1" s="228"/>
      <c r="D1" s="228"/>
      <c r="E1" s="228"/>
      <c r="F1" s="228"/>
      <c r="I1" s="106"/>
      <c r="J1"/>
      <c r="K1"/>
      <c r="L1"/>
      <c r="M1"/>
    </row>
    <row r="2" spans="1:13" ht="24.75" customHeight="1" x14ac:dyDescent="0.35">
      <c r="A2" s="12" t="s">
        <v>518</v>
      </c>
      <c r="B2" s="13"/>
      <c r="C2" s="14"/>
      <c r="D2" s="15" t="s">
        <v>519</v>
      </c>
      <c r="E2" s="5"/>
      <c r="F2" s="10"/>
      <c r="I2" s="107"/>
      <c r="J2"/>
      <c r="K2"/>
      <c r="L2"/>
      <c r="M2"/>
    </row>
    <row r="3" spans="1:13" ht="33" customHeight="1" thickBot="1" x14ac:dyDescent="0.4">
      <c r="A3" s="6"/>
      <c r="B3" s="7"/>
      <c r="C3" s="8"/>
      <c r="D3" s="8"/>
      <c r="E3" s="9"/>
      <c r="F3" s="114" t="s">
        <v>532</v>
      </c>
      <c r="I3" s="107"/>
      <c r="J3" s="108"/>
      <c r="K3" s="108"/>
      <c r="L3"/>
      <c r="M3"/>
    </row>
    <row r="4" spans="1:13" x14ac:dyDescent="0.35">
      <c r="A4" s="119" t="s">
        <v>180</v>
      </c>
      <c r="B4" s="238" t="s">
        <v>184</v>
      </c>
      <c r="C4" s="239"/>
      <c r="D4" s="240"/>
      <c r="E4" s="120" t="s">
        <v>181</v>
      </c>
      <c r="F4" s="121" t="s">
        <v>520</v>
      </c>
      <c r="I4" s="107"/>
      <c r="J4" s="106"/>
      <c r="K4" s="109"/>
      <c r="L4" s="109"/>
      <c r="M4"/>
    </row>
    <row r="5" spans="1:13" ht="16.5" customHeight="1" thickBot="1" x14ac:dyDescent="0.4">
      <c r="A5" s="122" t="s">
        <v>183</v>
      </c>
      <c r="B5" s="241"/>
      <c r="C5" s="242"/>
      <c r="D5" s="243"/>
      <c r="E5" s="123" t="s">
        <v>182</v>
      </c>
      <c r="F5" s="122" t="s">
        <v>188</v>
      </c>
      <c r="I5" s="106"/>
      <c r="J5" s="108"/>
      <c r="K5" s="109"/>
      <c r="L5" s="109"/>
      <c r="M5"/>
    </row>
    <row r="6" spans="1:13" s="36" customFormat="1" ht="12" customHeight="1" x14ac:dyDescent="0.35">
      <c r="A6" s="33"/>
      <c r="B6" s="34"/>
      <c r="C6" s="35"/>
      <c r="D6" s="35"/>
      <c r="E6" s="19"/>
      <c r="F6" s="20"/>
      <c r="I6" s="110"/>
      <c r="J6" s="109"/>
      <c r="K6" s="111"/>
      <c r="L6" s="109"/>
      <c r="M6"/>
    </row>
    <row r="7" spans="1:13" s="36" customFormat="1" ht="20.149999999999999" customHeight="1" x14ac:dyDescent="0.3">
      <c r="A7" s="33"/>
      <c r="B7" s="235" t="s">
        <v>316</v>
      </c>
      <c r="C7" s="236"/>
      <c r="D7" s="237"/>
      <c r="E7" s="21"/>
      <c r="F7" s="22"/>
      <c r="I7" s="112"/>
      <c r="J7" s="112"/>
      <c r="K7" s="113"/>
      <c r="L7" s="112"/>
      <c r="M7"/>
    </row>
    <row r="8" spans="1:13" s="36" customFormat="1" ht="20.149999999999999" customHeight="1" x14ac:dyDescent="0.25">
      <c r="A8" s="37"/>
      <c r="B8" s="229" t="s">
        <v>177</v>
      </c>
      <c r="C8" s="230"/>
      <c r="D8" s="231"/>
      <c r="E8" s="23"/>
      <c r="F8" s="22"/>
    </row>
    <row r="9" spans="1:13" s="36" customFormat="1" ht="12" customHeight="1" x14ac:dyDescent="0.25">
      <c r="A9" s="37"/>
      <c r="B9" s="38"/>
      <c r="C9" s="39"/>
      <c r="D9" s="40"/>
      <c r="E9" s="23"/>
      <c r="F9" s="22"/>
    </row>
    <row r="10" spans="1:13" s="42" customFormat="1" ht="15.75" customHeight="1" x14ac:dyDescent="0.25">
      <c r="A10" s="37"/>
      <c r="B10" s="23" t="s">
        <v>185</v>
      </c>
      <c r="C10" s="41" t="s">
        <v>194</v>
      </c>
      <c r="D10" s="40"/>
      <c r="E10" s="23"/>
      <c r="F10" s="22"/>
    </row>
    <row r="11" spans="1:13" s="42" customFormat="1" ht="15.75" customHeight="1" x14ac:dyDescent="0.25">
      <c r="A11" s="43">
        <v>1</v>
      </c>
      <c r="B11" s="23"/>
      <c r="C11" s="44" t="s">
        <v>186</v>
      </c>
      <c r="D11" s="45" t="s">
        <v>195</v>
      </c>
      <c r="E11" s="23" t="s">
        <v>187</v>
      </c>
      <c r="F11" s="18"/>
    </row>
    <row r="12" spans="1:13" s="42" customFormat="1" ht="15.75" customHeight="1" x14ac:dyDescent="0.25">
      <c r="A12" s="43" t="str">
        <f>IF(E12&gt;0,COUNT($A$6:A11)+1,"")</f>
        <v/>
      </c>
      <c r="B12" s="23"/>
      <c r="C12" s="41"/>
      <c r="D12" s="45" t="s">
        <v>281</v>
      </c>
      <c r="E12" s="23"/>
      <c r="F12" s="18"/>
    </row>
    <row r="13" spans="1:13" s="42" customFormat="1" ht="15.75" customHeight="1" x14ac:dyDescent="0.25">
      <c r="A13" s="43" t="str">
        <f>IF(E13&gt;0,COUNT($A$6:A12)+1,"")</f>
        <v/>
      </c>
      <c r="B13" s="23"/>
      <c r="C13" s="41"/>
      <c r="D13" s="45" t="s">
        <v>282</v>
      </c>
      <c r="E13" s="23"/>
      <c r="F13" s="18"/>
    </row>
    <row r="14" spans="1:13" s="42" customFormat="1" ht="15.75" customHeight="1" x14ac:dyDescent="0.25">
      <c r="A14" s="43">
        <f>IF(E14&gt;0,COUNT($A$6:A13)+1,"")</f>
        <v>2</v>
      </c>
      <c r="B14" s="23"/>
      <c r="C14" s="44" t="s">
        <v>186</v>
      </c>
      <c r="D14" s="45" t="s">
        <v>317</v>
      </c>
      <c r="E14" s="23" t="s">
        <v>187</v>
      </c>
      <c r="F14" s="18"/>
    </row>
    <row r="15" spans="1:13" s="42" customFormat="1" ht="15.75" customHeight="1" x14ac:dyDescent="0.25">
      <c r="A15" s="43" t="str">
        <f>IF(E15&gt;0,COUNT($A$6:A14)+1,"")</f>
        <v/>
      </c>
      <c r="B15" s="23"/>
      <c r="C15" s="41"/>
      <c r="D15" s="45" t="s">
        <v>318</v>
      </c>
      <c r="E15" s="23"/>
      <c r="F15" s="18"/>
    </row>
    <row r="16" spans="1:13" s="42" customFormat="1" ht="15.75" customHeight="1" x14ac:dyDescent="0.25">
      <c r="A16" s="43">
        <f>IF(E16&gt;0,COUNT($A$6:A15)+1,"")</f>
        <v>3</v>
      </c>
      <c r="B16" s="23"/>
      <c r="C16" s="44" t="s">
        <v>186</v>
      </c>
      <c r="D16" s="45" t="s">
        <v>398</v>
      </c>
      <c r="E16" s="23" t="s">
        <v>187</v>
      </c>
      <c r="F16" s="18"/>
    </row>
    <row r="17" spans="1:6" s="42" customFormat="1" ht="15.75" customHeight="1" x14ac:dyDescent="0.25">
      <c r="A17" s="43">
        <f>IF(E17&gt;0,COUNT($A$6:A16)+1,"")</f>
        <v>4</v>
      </c>
      <c r="B17" s="23"/>
      <c r="C17" s="44" t="s">
        <v>186</v>
      </c>
      <c r="D17" s="45" t="s">
        <v>399</v>
      </c>
      <c r="E17" s="23" t="s">
        <v>187</v>
      </c>
      <c r="F17" s="18"/>
    </row>
    <row r="18" spans="1:6" s="42" customFormat="1" ht="15.75" customHeight="1" x14ac:dyDescent="0.25">
      <c r="A18" s="43">
        <f>IF(E18&gt;0,COUNT($A$6:A17)+1,"")</f>
        <v>5</v>
      </c>
      <c r="B18" s="23"/>
      <c r="C18" s="44" t="s">
        <v>186</v>
      </c>
      <c r="D18" s="45" t="s">
        <v>395</v>
      </c>
      <c r="E18" s="23" t="s">
        <v>187</v>
      </c>
      <c r="F18" s="18"/>
    </row>
    <row r="19" spans="1:6" s="42" customFormat="1" ht="15.75" customHeight="1" x14ac:dyDescent="0.25">
      <c r="A19" s="43">
        <f>IF(E19&gt;0,COUNT($A$6:A18)+1,"")</f>
        <v>6</v>
      </c>
      <c r="B19" s="23"/>
      <c r="C19" s="44" t="s">
        <v>186</v>
      </c>
      <c r="D19" s="45" t="s">
        <v>396</v>
      </c>
      <c r="E19" s="23" t="s">
        <v>187</v>
      </c>
      <c r="F19" s="18"/>
    </row>
    <row r="20" spans="1:6" s="42" customFormat="1" ht="15.75" customHeight="1" x14ac:dyDescent="0.25">
      <c r="A20" s="43" t="str">
        <f>IF(E20&gt;0,COUNT($A$6:A19)+1,"")</f>
        <v/>
      </c>
      <c r="B20" s="23"/>
      <c r="C20" s="41"/>
      <c r="D20" s="45" t="s">
        <v>397</v>
      </c>
      <c r="E20" s="23"/>
      <c r="F20" s="18"/>
    </row>
    <row r="21" spans="1:6" s="42" customFormat="1" ht="15.75" customHeight="1" x14ac:dyDescent="0.25">
      <c r="A21" s="43">
        <f>IF(E21&gt;0,COUNT($A$6:A20)+1,"")</f>
        <v>7</v>
      </c>
      <c r="B21" s="23"/>
      <c r="C21" s="44" t="s">
        <v>186</v>
      </c>
      <c r="D21" s="45" t="s">
        <v>522</v>
      </c>
      <c r="E21" s="23" t="s">
        <v>190</v>
      </c>
      <c r="F21" s="18"/>
    </row>
    <row r="22" spans="1:6" s="42" customFormat="1" ht="15.75" customHeight="1" x14ac:dyDescent="0.25">
      <c r="A22" s="43">
        <f>IF(E22&gt;0,COUNT($A$6:A21)+1,"")</f>
        <v>8</v>
      </c>
      <c r="B22" s="23"/>
      <c r="C22" s="44" t="s">
        <v>186</v>
      </c>
      <c r="D22" s="45" t="s">
        <v>410</v>
      </c>
      <c r="E22" s="23" t="s">
        <v>190</v>
      </c>
      <c r="F22" s="18"/>
    </row>
    <row r="23" spans="1:6" s="42" customFormat="1" ht="15.75" customHeight="1" x14ac:dyDescent="0.25">
      <c r="A23" s="43">
        <f>IF(E23&gt;0,COUNT($A$6:A22)+1,"")</f>
        <v>9</v>
      </c>
      <c r="B23" s="23"/>
      <c r="C23" s="44" t="s">
        <v>186</v>
      </c>
      <c r="D23" s="45" t="s">
        <v>319</v>
      </c>
      <c r="E23" s="23" t="s">
        <v>178</v>
      </c>
      <c r="F23" s="18"/>
    </row>
    <row r="24" spans="1:6" s="42" customFormat="1" ht="15.75" customHeight="1" x14ac:dyDescent="0.25">
      <c r="A24" s="43" t="str">
        <f>IF(E24&gt;0,COUNT($A$6:A23)+1,"")</f>
        <v/>
      </c>
      <c r="B24" s="23"/>
      <c r="C24" s="41"/>
      <c r="D24" s="45" t="s">
        <v>320</v>
      </c>
      <c r="E24" s="23"/>
      <c r="F24" s="18"/>
    </row>
    <row r="25" spans="1:6" s="42" customFormat="1" ht="15.75" customHeight="1" x14ac:dyDescent="0.25">
      <c r="A25" s="43">
        <f>IF(E25&gt;0,COUNT($A$6:A24)+1,"")</f>
        <v>10</v>
      </c>
      <c r="B25" s="23"/>
      <c r="C25" s="44" t="s">
        <v>186</v>
      </c>
      <c r="D25" s="45" t="s">
        <v>321</v>
      </c>
      <c r="E25" s="23" t="s">
        <v>178</v>
      </c>
      <c r="F25" s="18"/>
    </row>
    <row r="26" spans="1:6" s="42" customFormat="1" ht="15.75" customHeight="1" x14ac:dyDescent="0.25">
      <c r="A26" s="43" t="str">
        <f>IF(E26&gt;0,COUNT($A$6:A25)+1,"")</f>
        <v/>
      </c>
      <c r="B26" s="23"/>
      <c r="C26" s="41"/>
      <c r="D26" s="45" t="s">
        <v>320</v>
      </c>
      <c r="E26" s="23"/>
      <c r="F26" s="18"/>
    </row>
    <row r="27" spans="1:6" s="42" customFormat="1" ht="15.75" customHeight="1" x14ac:dyDescent="0.25">
      <c r="A27" s="43" t="str">
        <f>IF(E27&gt;0,COUNT($A$6:A26)+1,"")</f>
        <v/>
      </c>
      <c r="B27" s="23"/>
      <c r="C27" s="41"/>
      <c r="D27" s="45"/>
      <c r="E27" s="23"/>
      <c r="F27" s="18"/>
    </row>
    <row r="28" spans="1:6" s="42" customFormat="1" ht="15.75" customHeight="1" x14ac:dyDescent="0.25">
      <c r="A28" s="43" t="str">
        <f>IF(E28&gt;0,COUNT($A$6:A27)+1,"")</f>
        <v/>
      </c>
      <c r="B28" s="23"/>
      <c r="C28" s="41"/>
      <c r="D28" s="45"/>
      <c r="E28" s="23"/>
      <c r="F28" s="18"/>
    </row>
    <row r="29" spans="1:6" s="42" customFormat="1" ht="15.75" customHeight="1" x14ac:dyDescent="0.25">
      <c r="A29" s="43" t="str">
        <f>IF(E29&gt;0,COUNT($A$6:A28)+1,"")</f>
        <v/>
      </c>
      <c r="B29" s="24"/>
      <c r="C29" s="41"/>
      <c r="D29" s="45"/>
      <c r="E29" s="23"/>
      <c r="F29" s="18"/>
    </row>
    <row r="30" spans="1:6" s="42" customFormat="1" ht="15.75" customHeight="1" x14ac:dyDescent="0.25">
      <c r="A30" s="43" t="str">
        <f>IF(E30&gt;0,COUNT($A$6:A29)+1,"")</f>
        <v/>
      </c>
      <c r="B30" s="229" t="s">
        <v>322</v>
      </c>
      <c r="C30" s="230"/>
      <c r="D30" s="231"/>
      <c r="E30" s="23"/>
      <c r="F30" s="18"/>
    </row>
    <row r="31" spans="1:6" s="42" customFormat="1" ht="15.75" customHeight="1" x14ac:dyDescent="0.25">
      <c r="A31" s="43" t="str">
        <f>IF(E31&gt;0,COUNT($A$6:A30)+1,"")</f>
        <v/>
      </c>
      <c r="B31" s="38"/>
      <c r="C31" s="39"/>
      <c r="D31" s="40"/>
      <c r="E31" s="23"/>
      <c r="F31" s="18"/>
    </row>
    <row r="32" spans="1:6" s="42" customFormat="1" ht="15.75" customHeight="1" x14ac:dyDescent="0.25">
      <c r="A32" s="43">
        <f>IF(E32&gt;0,COUNT($A$6:A31)+1,"")</f>
        <v>11</v>
      </c>
      <c r="B32" s="23" t="s">
        <v>185</v>
      </c>
      <c r="C32" s="41" t="s">
        <v>196</v>
      </c>
      <c r="D32" s="40"/>
      <c r="E32" s="23" t="s">
        <v>187</v>
      </c>
      <c r="F32" s="18"/>
    </row>
    <row r="33" spans="1:6" s="42" customFormat="1" ht="15.75" customHeight="1" x14ac:dyDescent="0.25">
      <c r="A33" s="43" t="str">
        <f>IF(E33&gt;0,COUNT($A$6:A32)+1,"")</f>
        <v/>
      </c>
      <c r="B33" s="23"/>
      <c r="C33" s="41"/>
      <c r="D33" s="40"/>
      <c r="E33" s="23"/>
      <c r="F33" s="18"/>
    </row>
    <row r="34" spans="1:6" s="42" customFormat="1" ht="15.75" customHeight="1" x14ac:dyDescent="0.25">
      <c r="A34" s="43">
        <f>IF(E34&gt;0,COUNT($A$6:A33)+1,"")</f>
        <v>12</v>
      </c>
      <c r="B34" s="23" t="s">
        <v>185</v>
      </c>
      <c r="C34" s="41" t="s">
        <v>323</v>
      </c>
      <c r="D34" s="40"/>
      <c r="E34" s="23" t="s">
        <v>187</v>
      </c>
      <c r="F34" s="18"/>
    </row>
    <row r="35" spans="1:6" s="42" customFormat="1" ht="15.75" customHeight="1" x14ac:dyDescent="0.25">
      <c r="A35" s="43" t="str">
        <f>IF(E35&gt;0,COUNT($A$6:A34)+1,"")</f>
        <v/>
      </c>
      <c r="B35" s="23"/>
      <c r="C35" s="41"/>
      <c r="D35" s="40"/>
      <c r="E35" s="23"/>
      <c r="F35" s="18"/>
    </row>
    <row r="36" spans="1:6" s="42" customFormat="1" ht="15.75" customHeight="1" x14ac:dyDescent="0.25">
      <c r="A36" s="43">
        <f>IF(E36&gt;0,COUNT($A$6:A35)+1,"")</f>
        <v>13</v>
      </c>
      <c r="B36" s="23" t="s">
        <v>185</v>
      </c>
      <c r="C36" s="41" t="s">
        <v>197</v>
      </c>
      <c r="D36" s="46"/>
      <c r="E36" s="23" t="s">
        <v>187</v>
      </c>
      <c r="F36" s="18"/>
    </row>
    <row r="37" spans="1:6" s="42" customFormat="1" ht="15.75" customHeight="1" x14ac:dyDescent="0.25">
      <c r="A37" s="43" t="str">
        <f>IF(E37&gt;0,COUNT($A$6:A36)+1,"")</f>
        <v/>
      </c>
      <c r="B37" s="23"/>
      <c r="C37" s="41"/>
      <c r="D37" s="46"/>
      <c r="E37" s="23"/>
      <c r="F37" s="18"/>
    </row>
    <row r="38" spans="1:6" s="42" customFormat="1" ht="15.75" customHeight="1" x14ac:dyDescent="0.25">
      <c r="A38" s="43">
        <f>IF(E38&gt;0,COUNT($A$6:A37)+1,"")</f>
        <v>14</v>
      </c>
      <c r="B38" s="23" t="s">
        <v>185</v>
      </c>
      <c r="C38" s="41" t="s">
        <v>324</v>
      </c>
      <c r="D38" s="46"/>
      <c r="E38" s="23" t="s">
        <v>187</v>
      </c>
      <c r="F38" s="18"/>
    </row>
    <row r="39" spans="1:6" s="42" customFormat="1" ht="15.75" customHeight="1" x14ac:dyDescent="0.25">
      <c r="A39" s="43" t="str">
        <f>IF(E39&gt;0,COUNT($A$6:A38)+1,"")</f>
        <v/>
      </c>
      <c r="B39" s="23"/>
      <c r="C39" s="41" t="s">
        <v>325</v>
      </c>
      <c r="D39" s="46"/>
      <c r="E39" s="23"/>
      <c r="F39" s="18"/>
    </row>
    <row r="40" spans="1:6" s="42" customFormat="1" ht="15.75" customHeight="1" x14ac:dyDescent="0.25">
      <c r="A40" s="43" t="str">
        <f>IF(E40&gt;0,COUNT($A$6:A39)+1,"")</f>
        <v/>
      </c>
      <c r="B40" s="23"/>
      <c r="C40" s="41"/>
      <c r="D40" s="46"/>
      <c r="E40" s="23"/>
      <c r="F40" s="18"/>
    </row>
    <row r="41" spans="1:6" s="42" customFormat="1" ht="15.75" customHeight="1" x14ac:dyDescent="0.25">
      <c r="A41" s="43" t="str">
        <f>IF(E41&gt;0,COUNT($A$6:A40)+1,"")</f>
        <v/>
      </c>
      <c r="B41" s="23" t="s">
        <v>185</v>
      </c>
      <c r="C41" s="41" t="s">
        <v>326</v>
      </c>
      <c r="D41" s="46"/>
      <c r="E41" s="23"/>
      <c r="F41" s="18"/>
    </row>
    <row r="42" spans="1:6" s="42" customFormat="1" ht="15.75" customHeight="1" x14ac:dyDescent="0.25">
      <c r="A42" s="43">
        <f>IF(E42&gt;0,COUNT($A$6:A41)+1,"")</f>
        <v>15</v>
      </c>
      <c r="B42" s="24"/>
      <c r="C42" s="41" t="s">
        <v>327</v>
      </c>
      <c r="D42" s="46"/>
      <c r="E42" s="23" t="s">
        <v>187</v>
      </c>
      <c r="F42" s="18"/>
    </row>
    <row r="43" spans="1:6" s="42" customFormat="1" ht="15.75" customHeight="1" x14ac:dyDescent="0.25">
      <c r="A43" s="43" t="str">
        <f>IF(E43&gt;0,COUNT($A$6:A42)+1,"")</f>
        <v/>
      </c>
      <c r="B43" s="24"/>
      <c r="C43" s="47"/>
      <c r="D43" s="46"/>
      <c r="E43" s="23"/>
      <c r="F43" s="18"/>
    </row>
    <row r="44" spans="1:6" s="42" customFormat="1" ht="15.75" customHeight="1" x14ac:dyDescent="0.25">
      <c r="A44" s="43">
        <f>IF(E44&gt;0,COUNT($A$6:A43)+1,"")</f>
        <v>16</v>
      </c>
      <c r="B44" s="23" t="s">
        <v>185</v>
      </c>
      <c r="C44" s="41" t="s">
        <v>198</v>
      </c>
      <c r="D44" s="45"/>
      <c r="E44" s="23" t="s">
        <v>178</v>
      </c>
      <c r="F44" s="18"/>
    </row>
    <row r="45" spans="1:6" s="42" customFormat="1" ht="15.75" customHeight="1" x14ac:dyDescent="0.25">
      <c r="A45" s="43" t="str">
        <f>IF(E45&gt;0,COUNT($A$6:A44)+1,"")</f>
        <v/>
      </c>
      <c r="B45" s="23"/>
      <c r="C45" s="41"/>
      <c r="D45" s="45"/>
      <c r="E45" s="23"/>
      <c r="F45" s="18"/>
    </row>
    <row r="46" spans="1:6" s="42" customFormat="1" ht="15.75" customHeight="1" x14ac:dyDescent="0.25">
      <c r="A46" s="43">
        <f>IF(E46&gt;0,COUNT($A$6:A45)+1,"")</f>
        <v>17</v>
      </c>
      <c r="B46" s="23" t="s">
        <v>185</v>
      </c>
      <c r="C46" s="41" t="s">
        <v>328</v>
      </c>
      <c r="D46" s="46"/>
      <c r="E46" s="23" t="s">
        <v>187</v>
      </c>
      <c r="F46" s="18"/>
    </row>
    <row r="47" spans="1:6" s="42" customFormat="1" ht="15.75" customHeight="1" x14ac:dyDescent="0.25">
      <c r="A47" s="43" t="str">
        <f>IF(E47&gt;0,COUNT($A$6:A46)+1,"")</f>
        <v/>
      </c>
      <c r="B47" s="24"/>
      <c r="C47" s="41"/>
      <c r="D47" s="46"/>
      <c r="E47" s="23"/>
      <c r="F47" s="18"/>
    </row>
    <row r="48" spans="1:6" s="42" customFormat="1" ht="15.75" customHeight="1" x14ac:dyDescent="0.25">
      <c r="A48" s="43" t="str">
        <f>IF(E48&gt;0,COUNT($A$6:A47)+1,"")</f>
        <v/>
      </c>
      <c r="B48" s="23" t="s">
        <v>185</v>
      </c>
      <c r="C48" s="41" t="s">
        <v>329</v>
      </c>
      <c r="D48" s="41"/>
      <c r="E48" s="23"/>
      <c r="F48" s="18"/>
    </row>
    <row r="49" spans="1:6" s="42" customFormat="1" ht="15.75" customHeight="1" x14ac:dyDescent="0.25">
      <c r="A49" s="43" t="str">
        <f>IF(E49&gt;0,COUNT($A$6:A48)+1,"")</f>
        <v/>
      </c>
      <c r="B49" s="24"/>
      <c r="C49" s="41" t="s">
        <v>330</v>
      </c>
      <c r="D49" s="41"/>
      <c r="E49" s="23"/>
      <c r="F49" s="18"/>
    </row>
    <row r="50" spans="1:6" s="42" customFormat="1" ht="15.75" customHeight="1" x14ac:dyDescent="0.25">
      <c r="A50" s="43">
        <f>IF(E50&gt;0,COUNT($A$6:A49)+1,"")</f>
        <v>18</v>
      </c>
      <c r="B50" s="24"/>
      <c r="C50" s="44" t="s">
        <v>186</v>
      </c>
      <c r="D50" s="41" t="s">
        <v>331</v>
      </c>
      <c r="E50" s="23" t="s">
        <v>190</v>
      </c>
      <c r="F50" s="18"/>
    </row>
    <row r="51" spans="1:6" s="42" customFormat="1" ht="15.75" customHeight="1" x14ac:dyDescent="0.25">
      <c r="A51" s="43">
        <f>IF(E51&gt;0,COUNT($A$6:A50)+1,"")</f>
        <v>19</v>
      </c>
      <c r="B51" s="24"/>
      <c r="C51" s="44" t="s">
        <v>186</v>
      </c>
      <c r="D51" s="41" t="s">
        <v>199</v>
      </c>
      <c r="E51" s="23" t="s">
        <v>190</v>
      </c>
      <c r="F51" s="18"/>
    </row>
    <row r="52" spans="1:6" s="42" customFormat="1" ht="15.75" customHeight="1" x14ac:dyDescent="0.25">
      <c r="A52" s="43">
        <f>IF(E52&gt;0,COUNT($A$6:A51)+1,"")</f>
        <v>20</v>
      </c>
      <c r="B52" s="24"/>
      <c r="C52" s="44" t="s">
        <v>186</v>
      </c>
      <c r="D52" s="41" t="s">
        <v>200</v>
      </c>
      <c r="E52" s="23" t="s">
        <v>187</v>
      </c>
      <c r="F52" s="18"/>
    </row>
    <row r="53" spans="1:6" s="42" customFormat="1" ht="15.75" customHeight="1" x14ac:dyDescent="0.25">
      <c r="A53" s="43" t="str">
        <f>IF(E53&gt;0,COUNT($A$6:A52)+1,"")</f>
        <v/>
      </c>
      <c r="B53" s="24"/>
      <c r="C53" s="44"/>
      <c r="D53" s="41"/>
      <c r="E53" s="23"/>
      <c r="F53" s="18"/>
    </row>
    <row r="54" spans="1:6" s="42" customFormat="1" ht="15.75" customHeight="1" x14ac:dyDescent="0.25">
      <c r="A54" s="43" t="str">
        <f>IF(E54&gt;0,COUNT($A$6:A53)+1,"")</f>
        <v/>
      </c>
      <c r="B54" s="24" t="s">
        <v>185</v>
      </c>
      <c r="C54" s="48" t="s">
        <v>332</v>
      </c>
      <c r="D54" s="41"/>
      <c r="E54" s="23"/>
      <c r="F54" s="18"/>
    </row>
    <row r="55" spans="1:6" s="42" customFormat="1" ht="15.75" customHeight="1" x14ac:dyDescent="0.25">
      <c r="A55" s="43">
        <f>IF(E55&gt;0,COUNT($A$6:A54)+1,"")</f>
        <v>21</v>
      </c>
      <c r="B55" s="24"/>
      <c r="C55" s="44" t="s">
        <v>186</v>
      </c>
      <c r="D55" s="41" t="s">
        <v>331</v>
      </c>
      <c r="E55" s="23" t="s">
        <v>190</v>
      </c>
      <c r="F55" s="18"/>
    </row>
    <row r="56" spans="1:6" s="42" customFormat="1" ht="15.75" customHeight="1" x14ac:dyDescent="0.25">
      <c r="A56" s="43">
        <f>IF(E56&gt;0,COUNT($A$6:A55)+1,"")</f>
        <v>22</v>
      </c>
      <c r="B56" s="24"/>
      <c r="C56" s="44" t="s">
        <v>186</v>
      </c>
      <c r="D56" s="41" t="s">
        <v>199</v>
      </c>
      <c r="E56" s="23" t="s">
        <v>190</v>
      </c>
      <c r="F56" s="18"/>
    </row>
    <row r="57" spans="1:6" s="42" customFormat="1" ht="15.75" customHeight="1" x14ac:dyDescent="0.25">
      <c r="A57" s="43">
        <f>IF(E57&gt;0,COUNT($A$6:A56)+1,"")</f>
        <v>23</v>
      </c>
      <c r="B57" s="24"/>
      <c r="C57" s="44" t="s">
        <v>186</v>
      </c>
      <c r="D57" s="41" t="s">
        <v>200</v>
      </c>
      <c r="E57" s="23" t="s">
        <v>187</v>
      </c>
      <c r="F57" s="18"/>
    </row>
    <row r="58" spans="1:6" s="42" customFormat="1" ht="15.75" customHeight="1" x14ac:dyDescent="0.25">
      <c r="A58" s="43" t="str">
        <f>IF(E58&gt;0,COUNT($A$6:A57)+1,"")</f>
        <v/>
      </c>
      <c r="B58" s="24"/>
      <c r="C58" s="41"/>
      <c r="D58" s="41"/>
      <c r="E58" s="23"/>
      <c r="F58" s="18"/>
    </row>
    <row r="59" spans="1:6" s="42" customFormat="1" ht="15.75" customHeight="1" x14ac:dyDescent="0.25">
      <c r="A59" s="43" t="str">
        <f>IF(E59&gt;0,COUNT($A$6:A58)+1,"")</f>
        <v/>
      </c>
      <c r="B59" s="23" t="s">
        <v>185</v>
      </c>
      <c r="C59" s="41" t="s">
        <v>201</v>
      </c>
      <c r="D59" s="41"/>
      <c r="E59" s="23"/>
      <c r="F59" s="18"/>
    </row>
    <row r="60" spans="1:6" s="42" customFormat="1" ht="15.75" customHeight="1" x14ac:dyDescent="0.25">
      <c r="A60" s="43" t="str">
        <f>IF(E60&gt;0,COUNT($A$6:A59)+1,"")</f>
        <v/>
      </c>
      <c r="B60" s="24"/>
      <c r="C60" s="41" t="s">
        <v>202</v>
      </c>
      <c r="D60" s="41"/>
      <c r="E60" s="23"/>
      <c r="F60" s="18"/>
    </row>
    <row r="61" spans="1:6" s="42" customFormat="1" ht="15.75" customHeight="1" x14ac:dyDescent="0.25">
      <c r="A61" s="43">
        <f>IF(E61&gt;0,COUNT($A$6:A60)+1,"")</f>
        <v>24</v>
      </c>
      <c r="B61" s="24"/>
      <c r="C61" s="44" t="s">
        <v>186</v>
      </c>
      <c r="D61" s="41" t="s">
        <v>331</v>
      </c>
      <c r="E61" s="23" t="s">
        <v>190</v>
      </c>
      <c r="F61" s="18"/>
    </row>
    <row r="62" spans="1:6" s="42" customFormat="1" ht="15.75" customHeight="1" x14ac:dyDescent="0.25">
      <c r="A62" s="43">
        <f>IF(E62&gt;0,COUNT($A$6:A61)+1,"")</f>
        <v>25</v>
      </c>
      <c r="B62" s="24"/>
      <c r="C62" s="44" t="s">
        <v>186</v>
      </c>
      <c r="D62" s="41" t="s">
        <v>199</v>
      </c>
      <c r="E62" s="23" t="s">
        <v>190</v>
      </c>
      <c r="F62" s="18"/>
    </row>
    <row r="63" spans="1:6" s="42" customFormat="1" ht="15.75" customHeight="1" x14ac:dyDescent="0.25">
      <c r="A63" s="43">
        <f>IF(E63&gt;0,COUNT($A$6:A62)+1,"")</f>
        <v>26</v>
      </c>
      <c r="B63" s="24"/>
      <c r="C63" s="44" t="s">
        <v>186</v>
      </c>
      <c r="D63" s="41" t="s">
        <v>200</v>
      </c>
      <c r="E63" s="23" t="s">
        <v>187</v>
      </c>
      <c r="F63" s="18"/>
    </row>
    <row r="64" spans="1:6" s="42" customFormat="1" ht="15.75" customHeight="1" x14ac:dyDescent="0.25">
      <c r="A64" s="43" t="str">
        <f>IF(E64&gt;0,COUNT($A$6:A63)+1,"")</f>
        <v/>
      </c>
      <c r="B64" s="24"/>
      <c r="C64" s="44"/>
      <c r="D64" s="41"/>
      <c r="E64" s="23"/>
      <c r="F64" s="18"/>
    </row>
    <row r="65" spans="1:6" s="42" customFormat="1" ht="15.75" customHeight="1" x14ac:dyDescent="0.25">
      <c r="A65" s="43">
        <f>IF(E65&gt;0,COUNT($A$6:A64)+1,"")</f>
        <v>27</v>
      </c>
      <c r="B65" s="24" t="s">
        <v>185</v>
      </c>
      <c r="C65" s="48" t="s">
        <v>333</v>
      </c>
      <c r="D65" s="41"/>
      <c r="E65" s="23" t="s">
        <v>187</v>
      </c>
      <c r="F65" s="18"/>
    </row>
    <row r="66" spans="1:6" s="42" customFormat="1" ht="15.75" customHeight="1" x14ac:dyDescent="0.25">
      <c r="A66" s="43" t="str">
        <f>IF(E66&gt;0,COUNT($A$6:A65)+1,"")</f>
        <v/>
      </c>
      <c r="B66" s="24"/>
      <c r="C66" s="48" t="s">
        <v>334</v>
      </c>
      <c r="D66" s="41"/>
      <c r="E66" s="23"/>
      <c r="F66" s="18"/>
    </row>
    <row r="67" spans="1:6" s="42" customFormat="1" ht="15.75" customHeight="1" x14ac:dyDescent="0.25">
      <c r="A67" s="43" t="str">
        <f>IF(E67&gt;0,COUNT($A$6:A66)+1,"")</f>
        <v/>
      </c>
      <c r="B67" s="24"/>
      <c r="C67" s="44"/>
      <c r="D67" s="41"/>
      <c r="E67" s="23"/>
      <c r="F67" s="18"/>
    </row>
    <row r="68" spans="1:6" s="42" customFormat="1" ht="15.75" customHeight="1" x14ac:dyDescent="0.25">
      <c r="A68" s="43" t="str">
        <f>IF(E68&gt;0,COUNT($A$6:A67)+1,"")</f>
        <v/>
      </c>
      <c r="B68" s="23" t="s">
        <v>185</v>
      </c>
      <c r="C68" s="41" t="s">
        <v>203</v>
      </c>
      <c r="D68" s="46"/>
      <c r="E68" s="23"/>
      <c r="F68" s="18"/>
    </row>
    <row r="69" spans="1:6" s="42" customFormat="1" ht="15.75" customHeight="1" x14ac:dyDescent="0.25">
      <c r="A69" s="43" t="str">
        <f>IF(E69&gt;0,COUNT($A$6:A68)+1,"")</f>
        <v/>
      </c>
      <c r="B69" s="24"/>
      <c r="C69" s="41" t="s">
        <v>204</v>
      </c>
      <c r="D69" s="41"/>
      <c r="E69" s="23"/>
      <c r="F69" s="18"/>
    </row>
    <row r="70" spans="1:6" s="42" customFormat="1" ht="15.75" customHeight="1" x14ac:dyDescent="0.25">
      <c r="A70" s="43">
        <f>IF(E70&gt;0,COUNT($A$6:A69)+1,"")</f>
        <v>28</v>
      </c>
      <c r="B70" s="24"/>
      <c r="C70" s="44" t="s">
        <v>186</v>
      </c>
      <c r="D70" s="41" t="s">
        <v>205</v>
      </c>
      <c r="E70" s="23" t="s">
        <v>187</v>
      </c>
      <c r="F70" s="18"/>
    </row>
    <row r="71" spans="1:6" s="42" customFormat="1" ht="15.75" customHeight="1" x14ac:dyDescent="0.25">
      <c r="A71" s="43">
        <f>IF(E71&gt;0,COUNT($A$6:A70)+1,"")</f>
        <v>29</v>
      </c>
      <c r="B71" s="24"/>
      <c r="C71" s="44" t="s">
        <v>186</v>
      </c>
      <c r="D71" s="41" t="s">
        <v>206</v>
      </c>
      <c r="E71" s="23" t="s">
        <v>187</v>
      </c>
      <c r="F71" s="18"/>
    </row>
    <row r="72" spans="1:6" s="42" customFormat="1" ht="15.75" customHeight="1" x14ac:dyDescent="0.25">
      <c r="A72" s="43">
        <f>IF(E72&gt;0,COUNT($A$6:A71)+1,"")</f>
        <v>30</v>
      </c>
      <c r="B72" s="24"/>
      <c r="C72" s="44" t="s">
        <v>186</v>
      </c>
      <c r="D72" s="49" t="s">
        <v>400</v>
      </c>
      <c r="E72" s="23" t="s">
        <v>187</v>
      </c>
      <c r="F72" s="18"/>
    </row>
    <row r="73" spans="1:6" s="42" customFormat="1" ht="15.75" customHeight="1" x14ac:dyDescent="0.25">
      <c r="A73" s="43" t="str">
        <f>IF(E73&gt;0,COUNT($A$6:A72)+1,"")</f>
        <v/>
      </c>
      <c r="B73" s="24"/>
      <c r="C73" s="41"/>
      <c r="D73" s="46"/>
      <c r="E73" s="23"/>
      <c r="F73" s="18"/>
    </row>
    <row r="74" spans="1:6" s="42" customFormat="1" ht="15.75" customHeight="1" x14ac:dyDescent="0.25">
      <c r="A74" s="43">
        <f>IF(E74&gt;0,COUNT($A$6:A73)+1,"")</f>
        <v>31</v>
      </c>
      <c r="B74" s="23" t="s">
        <v>185</v>
      </c>
      <c r="C74" s="41" t="s">
        <v>283</v>
      </c>
      <c r="D74" s="41"/>
      <c r="E74" s="23" t="s">
        <v>190</v>
      </c>
      <c r="F74" s="18"/>
    </row>
    <row r="75" spans="1:6" s="42" customFormat="1" ht="15.75" customHeight="1" x14ac:dyDescent="0.25">
      <c r="A75" s="43" t="str">
        <f>IF(E75&gt;0,COUNT($A$6:A74)+1,"")</f>
        <v/>
      </c>
      <c r="B75" s="24"/>
      <c r="C75" s="41"/>
      <c r="D75" s="41"/>
      <c r="E75" s="23"/>
      <c r="F75" s="18"/>
    </row>
    <row r="76" spans="1:6" s="42" customFormat="1" ht="15.75" customHeight="1" x14ac:dyDescent="0.25">
      <c r="A76" s="43">
        <f>IF(E76&gt;0,COUNT($A$6:A75)+1,"")</f>
        <v>32</v>
      </c>
      <c r="B76" s="23" t="s">
        <v>185</v>
      </c>
      <c r="C76" s="41" t="s">
        <v>207</v>
      </c>
      <c r="D76" s="45"/>
      <c r="E76" s="23" t="s">
        <v>190</v>
      </c>
      <c r="F76" s="18"/>
    </row>
    <row r="77" spans="1:6" s="42" customFormat="1" ht="15.75" customHeight="1" x14ac:dyDescent="0.25">
      <c r="A77" s="43" t="str">
        <f>IF(E77&gt;0,COUNT($A$6:A76)+1,"")</f>
        <v/>
      </c>
      <c r="B77" s="24"/>
      <c r="C77" s="41" t="s">
        <v>401</v>
      </c>
      <c r="D77" s="46"/>
      <c r="E77" s="23"/>
      <c r="F77" s="18"/>
    </row>
    <row r="78" spans="1:6" s="42" customFormat="1" ht="15.75" customHeight="1" x14ac:dyDescent="0.25">
      <c r="A78" s="43" t="str">
        <f>IF(E78&gt;0,COUNT($A$6:A77)+1,"")</f>
        <v/>
      </c>
      <c r="B78" s="23"/>
      <c r="C78" s="41"/>
      <c r="D78" s="46"/>
      <c r="E78" s="23"/>
      <c r="F78" s="18"/>
    </row>
    <row r="79" spans="1:6" s="42" customFormat="1" ht="15.75" customHeight="1" x14ac:dyDescent="0.25">
      <c r="A79" s="43">
        <f>IF(E79&gt;0,COUNT($A$6:A78)+1,"")</f>
        <v>33</v>
      </c>
      <c r="B79" s="23" t="s">
        <v>185</v>
      </c>
      <c r="C79" s="41" t="s">
        <v>335</v>
      </c>
      <c r="D79" s="46"/>
      <c r="E79" s="23" t="s">
        <v>187</v>
      </c>
      <c r="F79" s="18"/>
    </row>
    <row r="80" spans="1:6" s="42" customFormat="1" ht="15.75" customHeight="1" x14ac:dyDescent="0.25">
      <c r="A80" s="43" t="str">
        <f>IF(E80&gt;0,COUNT($A$6:A79)+1,"")</f>
        <v/>
      </c>
      <c r="B80" s="23"/>
      <c r="C80" s="41"/>
      <c r="D80" s="46"/>
      <c r="E80" s="23"/>
      <c r="F80" s="18"/>
    </row>
    <row r="81" spans="1:6" s="42" customFormat="1" ht="15.75" customHeight="1" x14ac:dyDescent="0.25">
      <c r="A81" s="43">
        <f>IF(E81&gt;0,COUNT($A$6:A80)+1,"")</f>
        <v>34</v>
      </c>
      <c r="B81" s="23" t="s">
        <v>185</v>
      </c>
      <c r="C81" s="41" t="s">
        <v>336</v>
      </c>
      <c r="D81" s="46"/>
      <c r="E81" s="23" t="s">
        <v>187</v>
      </c>
      <c r="F81" s="18"/>
    </row>
    <row r="82" spans="1:6" s="42" customFormat="1" ht="15.75" customHeight="1" x14ac:dyDescent="0.25">
      <c r="A82" s="43" t="str">
        <f>IF(E82&gt;0,COUNT($A$6:A81)+1,"")</f>
        <v/>
      </c>
      <c r="B82" s="23"/>
      <c r="C82" s="41" t="s">
        <v>337</v>
      </c>
      <c r="D82" s="46"/>
      <c r="E82" s="23"/>
      <c r="F82" s="18"/>
    </row>
    <row r="83" spans="1:6" s="42" customFormat="1" ht="15.75" customHeight="1" x14ac:dyDescent="0.25">
      <c r="A83" s="43" t="str">
        <f>IF(E83&gt;0,COUNT($A$6:A82)+1,"")</f>
        <v/>
      </c>
      <c r="B83" s="23"/>
      <c r="C83" s="41"/>
      <c r="D83" s="46"/>
      <c r="E83" s="23"/>
      <c r="F83" s="18"/>
    </row>
    <row r="84" spans="1:6" s="42" customFormat="1" ht="15.75" customHeight="1" x14ac:dyDescent="0.25">
      <c r="A84" s="43">
        <f>IF(E84&gt;0,COUNT($A$6:A83)+1,"")</f>
        <v>35</v>
      </c>
      <c r="B84" s="23" t="s">
        <v>185</v>
      </c>
      <c r="C84" s="41" t="s">
        <v>338</v>
      </c>
      <c r="D84" s="46"/>
      <c r="E84" s="23" t="s">
        <v>187</v>
      </c>
      <c r="F84" s="18"/>
    </row>
    <row r="85" spans="1:6" s="42" customFormat="1" ht="15.75" customHeight="1" x14ac:dyDescent="0.25">
      <c r="A85" s="43" t="str">
        <f>IF(E85&gt;0,COUNT($A$6:A84)+1,"")</f>
        <v/>
      </c>
      <c r="B85" s="23"/>
      <c r="C85" s="41" t="s">
        <v>339</v>
      </c>
      <c r="D85" s="46"/>
      <c r="E85" s="23"/>
      <c r="F85" s="18"/>
    </row>
    <row r="86" spans="1:6" s="42" customFormat="1" ht="15.75" customHeight="1" x14ac:dyDescent="0.25">
      <c r="A86" s="43" t="str">
        <f>IF(E86&gt;0,COUNT($A$6:A85)+1,"")</f>
        <v/>
      </c>
      <c r="B86" s="23"/>
      <c r="C86" s="41"/>
      <c r="D86" s="46"/>
      <c r="E86" s="23"/>
      <c r="F86" s="18"/>
    </row>
    <row r="87" spans="1:6" s="42" customFormat="1" ht="15.75" customHeight="1" x14ac:dyDescent="0.25">
      <c r="A87" s="43">
        <f>IF(E87&gt;0,COUNT($A$6:A86)+1,"")</f>
        <v>36</v>
      </c>
      <c r="B87" s="23" t="s">
        <v>185</v>
      </c>
      <c r="C87" s="41" t="s">
        <v>393</v>
      </c>
      <c r="D87" s="46"/>
      <c r="E87" s="23" t="s">
        <v>178</v>
      </c>
      <c r="F87" s="18"/>
    </row>
    <row r="88" spans="1:6" s="42" customFormat="1" ht="15.75" customHeight="1" x14ac:dyDescent="0.25">
      <c r="A88" s="43" t="str">
        <f>IF(E88&gt;0,COUNT($A$6:A87)+1,"")</f>
        <v/>
      </c>
      <c r="B88" s="23"/>
      <c r="C88" s="41" t="s">
        <v>394</v>
      </c>
      <c r="D88" s="46"/>
      <c r="E88" s="23"/>
      <c r="F88" s="18"/>
    </row>
    <row r="89" spans="1:6" s="42" customFormat="1" ht="15.75" customHeight="1" x14ac:dyDescent="0.25">
      <c r="A89" s="43" t="str">
        <f>IF(E89&gt;0,COUNT($A$6:A88)+1,"")</f>
        <v/>
      </c>
      <c r="B89" s="23"/>
      <c r="C89" s="41"/>
      <c r="D89" s="46"/>
      <c r="E89" s="23"/>
      <c r="F89" s="18"/>
    </row>
    <row r="90" spans="1:6" s="42" customFormat="1" ht="15.75" customHeight="1" x14ac:dyDescent="0.25">
      <c r="A90" s="43" t="str">
        <f>IF(E90&gt;0,COUNT($A$6:A89)+1,"")</f>
        <v/>
      </c>
      <c r="B90" s="23" t="s">
        <v>185</v>
      </c>
      <c r="C90" s="41" t="s">
        <v>340</v>
      </c>
      <c r="D90" s="46"/>
      <c r="E90" s="23"/>
      <c r="F90" s="18"/>
    </row>
    <row r="91" spans="1:6" s="42" customFormat="1" ht="15.75" customHeight="1" x14ac:dyDescent="0.25">
      <c r="A91" s="43">
        <f>IF(E91&gt;0,COUNT($A$6:A90)+1,"")</f>
        <v>37</v>
      </c>
      <c r="B91" s="23"/>
      <c r="C91" s="50" t="s">
        <v>186</v>
      </c>
      <c r="D91" s="45" t="s">
        <v>341</v>
      </c>
      <c r="E91" s="23" t="s">
        <v>187</v>
      </c>
      <c r="F91" s="18"/>
    </row>
    <row r="92" spans="1:6" s="42" customFormat="1" ht="15.75" customHeight="1" x14ac:dyDescent="0.25">
      <c r="A92" s="43">
        <f>IF(E92&gt;0,COUNT($A$6:A91)+1,"")</f>
        <v>38</v>
      </c>
      <c r="B92" s="23"/>
      <c r="C92" s="50" t="s">
        <v>186</v>
      </c>
      <c r="D92" s="46" t="s">
        <v>342</v>
      </c>
      <c r="E92" s="23" t="s">
        <v>187</v>
      </c>
      <c r="F92" s="18"/>
    </row>
    <row r="93" spans="1:6" s="42" customFormat="1" ht="15.75" customHeight="1" x14ac:dyDescent="0.25">
      <c r="A93" s="43" t="str">
        <f>IF(E93&gt;0,COUNT($A$6:A92)+1,"")</f>
        <v/>
      </c>
      <c r="B93" s="23"/>
      <c r="C93" s="50"/>
      <c r="D93" s="46"/>
      <c r="E93" s="23"/>
      <c r="F93" s="18"/>
    </row>
    <row r="94" spans="1:6" s="42" customFormat="1" ht="15.75" customHeight="1" x14ac:dyDescent="0.25">
      <c r="A94" s="43">
        <f>IF(E94&gt;0,COUNT($A$6:A93)+1,"")</f>
        <v>39</v>
      </c>
      <c r="B94" s="23" t="s">
        <v>185</v>
      </c>
      <c r="C94" s="48" t="s">
        <v>343</v>
      </c>
      <c r="D94" s="46"/>
      <c r="E94" s="23" t="s">
        <v>187</v>
      </c>
      <c r="F94" s="18"/>
    </row>
    <row r="95" spans="1:6" s="42" customFormat="1" ht="15.75" customHeight="1" x14ac:dyDescent="0.25">
      <c r="A95" s="43" t="str">
        <f>IF(E95&gt;0,COUNT($A$6:A94)+1,"")</f>
        <v/>
      </c>
      <c r="B95" s="23"/>
      <c r="C95" s="50"/>
      <c r="D95" s="46"/>
      <c r="E95" s="23"/>
      <c r="F95" s="18"/>
    </row>
    <row r="96" spans="1:6" s="42" customFormat="1" ht="15.75" customHeight="1" x14ac:dyDescent="0.25">
      <c r="A96" s="43">
        <f>IF(E96&gt;0,COUNT($A$6:A95)+1,"")</f>
        <v>40</v>
      </c>
      <c r="B96" s="23" t="s">
        <v>185</v>
      </c>
      <c r="C96" s="48" t="s">
        <v>344</v>
      </c>
      <c r="D96" s="46"/>
      <c r="E96" s="23" t="s">
        <v>187</v>
      </c>
      <c r="F96" s="18"/>
    </row>
    <row r="97" spans="1:6" s="42" customFormat="1" ht="15.75" customHeight="1" x14ac:dyDescent="0.25">
      <c r="A97" s="43" t="str">
        <f>IF(E97&gt;0,COUNT($A$6:A96)+1,"")</f>
        <v/>
      </c>
      <c r="B97" s="23"/>
      <c r="C97" s="48" t="s">
        <v>165</v>
      </c>
      <c r="D97" s="46"/>
      <c r="E97" s="23"/>
      <c r="F97" s="18"/>
    </row>
    <row r="98" spans="1:6" s="42" customFormat="1" ht="15.75" customHeight="1" x14ac:dyDescent="0.25">
      <c r="A98" s="43" t="str">
        <f>IF(E98&gt;0,COUNT($A$6:A97)+1,"")</f>
        <v/>
      </c>
      <c r="B98" s="23"/>
      <c r="C98" s="50"/>
      <c r="D98" s="46"/>
      <c r="E98" s="23"/>
      <c r="F98" s="18"/>
    </row>
    <row r="99" spans="1:6" s="42" customFormat="1" ht="15.75" customHeight="1" x14ac:dyDescent="0.25">
      <c r="A99" s="43">
        <f>IF(E99&gt;0,COUNT($A$6:A98)+1,"")</f>
        <v>41</v>
      </c>
      <c r="B99" s="23" t="s">
        <v>185</v>
      </c>
      <c r="C99" s="48" t="s">
        <v>345</v>
      </c>
      <c r="D99" s="46"/>
      <c r="E99" s="23" t="s">
        <v>187</v>
      </c>
      <c r="F99" s="18"/>
    </row>
    <row r="100" spans="1:6" s="42" customFormat="1" ht="15.75" customHeight="1" x14ac:dyDescent="0.25">
      <c r="A100" s="43" t="str">
        <f>IF(E100&gt;0,COUNT($A$6:A99)+1,"")</f>
        <v/>
      </c>
      <c r="B100" s="23"/>
      <c r="C100" s="48" t="s">
        <v>346</v>
      </c>
      <c r="D100" s="46"/>
      <c r="E100" s="23"/>
      <c r="F100" s="18"/>
    </row>
    <row r="101" spans="1:6" s="42" customFormat="1" ht="15.75" customHeight="1" x14ac:dyDescent="0.25">
      <c r="A101" s="43" t="str">
        <f>IF(E101&gt;0,COUNT($A$6:A100)+1,"")</f>
        <v/>
      </c>
      <c r="B101" s="23"/>
      <c r="C101" s="50"/>
      <c r="D101" s="46"/>
      <c r="E101" s="23"/>
      <c r="F101" s="18"/>
    </row>
    <row r="102" spans="1:6" s="42" customFormat="1" ht="15.75" customHeight="1" x14ac:dyDescent="0.25">
      <c r="A102" s="43" t="str">
        <f>IF(E102&gt;0,COUNT($A$6:A101)+1,"")</f>
        <v/>
      </c>
      <c r="B102" s="23"/>
      <c r="C102" s="51" t="s">
        <v>189</v>
      </c>
      <c r="D102" s="52" t="s">
        <v>347</v>
      </c>
      <c r="E102" s="23"/>
      <c r="F102" s="18"/>
    </row>
    <row r="103" spans="1:6" s="42" customFormat="1" ht="15.75" customHeight="1" x14ac:dyDescent="0.25">
      <c r="A103" s="43" t="str">
        <f>IF(E103&gt;0,COUNT($A$6:A102)+1,"")</f>
        <v/>
      </c>
      <c r="B103" s="23"/>
      <c r="C103" s="50"/>
      <c r="D103" s="52" t="s">
        <v>444</v>
      </c>
      <c r="E103" s="23"/>
      <c r="F103" s="18"/>
    </row>
    <row r="104" spans="1:6" s="42" customFormat="1" ht="15.75" customHeight="1" x14ac:dyDescent="0.25">
      <c r="A104" s="43" t="str">
        <f>IF(E104&gt;0,COUNT($A$6:A103)+1,"")</f>
        <v/>
      </c>
      <c r="B104" s="23"/>
      <c r="C104" s="50"/>
      <c r="D104" s="46"/>
      <c r="E104" s="23"/>
      <c r="F104" s="18"/>
    </row>
    <row r="105" spans="1:6" s="42" customFormat="1" ht="15.75" customHeight="1" x14ac:dyDescent="0.25">
      <c r="A105" s="43" t="str">
        <f>IF(E105&gt;0,COUNT($A$6:A104)+1,"")</f>
        <v/>
      </c>
      <c r="B105" s="23"/>
      <c r="C105" s="41"/>
      <c r="D105" s="46"/>
      <c r="E105" s="23"/>
      <c r="F105" s="18"/>
    </row>
    <row r="106" spans="1:6" s="42" customFormat="1" ht="15.75" customHeight="1" x14ac:dyDescent="0.25">
      <c r="A106" s="43">
        <f>IF(E106&gt;0,COUNT($A$6:A105)+1,"")</f>
        <v>42</v>
      </c>
      <c r="B106" s="23" t="s">
        <v>185</v>
      </c>
      <c r="C106" s="41" t="s">
        <v>208</v>
      </c>
      <c r="D106" s="46"/>
      <c r="E106" s="23" t="s">
        <v>179</v>
      </c>
      <c r="F106" s="18"/>
    </row>
    <row r="107" spans="1:6" s="42" customFormat="1" ht="15.75" customHeight="1" x14ac:dyDescent="0.25">
      <c r="A107" s="43" t="str">
        <f>IF(E107&gt;0,COUNT($A$6:A106)+1,"")</f>
        <v/>
      </c>
      <c r="B107" s="24"/>
      <c r="C107" s="41" t="s">
        <v>284</v>
      </c>
      <c r="D107" s="48"/>
      <c r="E107" s="23"/>
      <c r="F107" s="18"/>
    </row>
    <row r="108" spans="1:6" s="42" customFormat="1" ht="15.75" customHeight="1" x14ac:dyDescent="0.25">
      <c r="A108" s="43" t="str">
        <f>IF(E108&gt;0,COUNT($A$6:A107)+1,"")</f>
        <v/>
      </c>
      <c r="B108" s="24"/>
      <c r="C108" s="41" t="s">
        <v>348</v>
      </c>
      <c r="D108" s="48"/>
      <c r="E108" s="23"/>
      <c r="F108" s="18"/>
    </row>
    <row r="109" spans="1:6" s="42" customFormat="1" ht="15.75" customHeight="1" x14ac:dyDescent="0.25">
      <c r="A109" s="43" t="str">
        <f>IF(E109&gt;0,COUNT($A$6:A108)+1,"")</f>
        <v/>
      </c>
      <c r="B109" s="24"/>
      <c r="C109" s="41"/>
      <c r="D109" s="48"/>
      <c r="E109" s="23"/>
      <c r="F109" s="18"/>
    </row>
    <row r="110" spans="1:6" s="42" customFormat="1" ht="15.75" customHeight="1" x14ac:dyDescent="0.25">
      <c r="A110" s="43" t="str">
        <f>IF(E110&gt;0,COUNT($A$6:A109)+1,"")</f>
        <v/>
      </c>
      <c r="B110" s="24"/>
      <c r="C110" s="53" t="s">
        <v>285</v>
      </c>
      <c r="D110" s="54" t="s">
        <v>286</v>
      </c>
      <c r="E110" s="23"/>
      <c r="F110" s="18"/>
    </row>
    <row r="111" spans="1:6" s="42" customFormat="1" ht="15.75" customHeight="1" x14ac:dyDescent="0.25">
      <c r="A111" s="43" t="str">
        <f>IF(E111&gt;0,COUNT($A$6:A110)+1,"")</f>
        <v/>
      </c>
      <c r="B111" s="24"/>
      <c r="C111" s="41"/>
      <c r="D111" s="54" t="s">
        <v>287</v>
      </c>
      <c r="E111" s="23"/>
      <c r="F111" s="18"/>
    </row>
    <row r="112" spans="1:6" s="42" customFormat="1" ht="15.75" customHeight="1" x14ac:dyDescent="0.25">
      <c r="A112" s="43" t="str">
        <f>IF(E112&gt;0,COUNT($A$6:A111)+1,"")</f>
        <v/>
      </c>
      <c r="B112" s="23"/>
      <c r="C112" s="41"/>
      <c r="D112" s="46"/>
      <c r="E112" s="23"/>
      <c r="F112" s="18"/>
    </row>
    <row r="113" spans="1:6" s="42" customFormat="1" ht="15.75" customHeight="1" x14ac:dyDescent="0.25">
      <c r="A113" s="43" t="str">
        <f>IF(E113&gt;0,COUNT($A$6:A112)+1,"")</f>
        <v/>
      </c>
      <c r="B113" s="23"/>
      <c r="C113" s="41"/>
      <c r="D113" s="46"/>
      <c r="E113" s="23"/>
      <c r="F113" s="18"/>
    </row>
    <row r="114" spans="1:6" s="42" customFormat="1" ht="15.75" customHeight="1" x14ac:dyDescent="0.25">
      <c r="A114" s="43">
        <f>IF(E114&gt;0,COUNT($A$6:A113)+1,"")</f>
        <v>43</v>
      </c>
      <c r="B114" s="23" t="s">
        <v>185</v>
      </c>
      <c r="C114" s="41" t="s">
        <v>288</v>
      </c>
      <c r="D114" s="46"/>
      <c r="E114" s="23" t="s">
        <v>190</v>
      </c>
      <c r="F114" s="18"/>
    </row>
    <row r="115" spans="1:6" s="42" customFormat="1" ht="15.75" customHeight="1" x14ac:dyDescent="0.25">
      <c r="A115" s="43" t="str">
        <f>IF(E115&gt;0,COUNT($A$6:A114)+1,"")</f>
        <v/>
      </c>
      <c r="B115" s="24"/>
      <c r="C115" s="41" t="s">
        <v>289</v>
      </c>
      <c r="D115" s="48"/>
      <c r="E115" s="23"/>
      <c r="F115" s="18"/>
    </row>
    <row r="116" spans="1:6" s="42" customFormat="1" ht="15.75" customHeight="1" x14ac:dyDescent="0.25">
      <c r="A116" s="43" t="str">
        <f>IF(E116&gt;0,COUNT($A$6:A115)+1,"")</f>
        <v/>
      </c>
      <c r="B116" s="24"/>
      <c r="C116" s="41"/>
      <c r="D116" s="48"/>
      <c r="E116" s="23"/>
      <c r="F116" s="18"/>
    </row>
    <row r="117" spans="1:6" s="42" customFormat="1" ht="15.75" customHeight="1" x14ac:dyDescent="0.25">
      <c r="A117" s="43" t="str">
        <f>IF(E117&gt;0,COUNT($A$6:A116)+1,"")</f>
        <v/>
      </c>
      <c r="B117" s="24"/>
      <c r="C117" s="41"/>
      <c r="D117" s="48"/>
      <c r="E117" s="23"/>
      <c r="F117" s="18"/>
    </row>
    <row r="118" spans="1:6" s="42" customFormat="1" ht="15.75" customHeight="1" x14ac:dyDescent="0.25">
      <c r="A118" s="43" t="str">
        <f>IF(E118&gt;0,COUNT($A$6:A117)+1,"")</f>
        <v/>
      </c>
      <c r="B118" s="24"/>
      <c r="C118" s="41"/>
      <c r="D118" s="48"/>
      <c r="E118" s="23"/>
      <c r="F118" s="18"/>
    </row>
    <row r="119" spans="1:6" s="42" customFormat="1" ht="15.75" customHeight="1" x14ac:dyDescent="0.25">
      <c r="A119" s="43" t="str">
        <f>IF(E119&gt;0,COUNT($A$6:A118)+1,"")</f>
        <v/>
      </c>
      <c r="B119" s="229" t="s">
        <v>209</v>
      </c>
      <c r="C119" s="230"/>
      <c r="D119" s="231"/>
      <c r="E119" s="23"/>
      <c r="F119" s="18"/>
    </row>
    <row r="120" spans="1:6" s="42" customFormat="1" ht="15.75" customHeight="1" x14ac:dyDescent="0.25">
      <c r="A120" s="43" t="str">
        <f>IF(E120&gt;0,COUNT($A$6:A119)+1,"")</f>
        <v/>
      </c>
      <c r="B120" s="24"/>
      <c r="C120" s="41"/>
      <c r="D120" s="48"/>
      <c r="E120" s="23"/>
      <c r="F120" s="18"/>
    </row>
    <row r="121" spans="1:6" s="42" customFormat="1" ht="15.75" customHeight="1" x14ac:dyDescent="0.25">
      <c r="A121" s="43" t="str">
        <f>IF(E121&gt;0,COUNT($A$6:A120)+1,"")</f>
        <v/>
      </c>
      <c r="B121" s="23" t="s">
        <v>185</v>
      </c>
      <c r="C121" s="41" t="s">
        <v>210</v>
      </c>
      <c r="D121" s="48"/>
      <c r="E121" s="23"/>
      <c r="F121" s="18"/>
    </row>
    <row r="122" spans="1:6" s="42" customFormat="1" ht="15.75" customHeight="1" x14ac:dyDescent="0.25">
      <c r="A122" s="43" t="str">
        <f>IF(E122&gt;0,COUNT($A$6:A121)+1,"")</f>
        <v/>
      </c>
      <c r="B122" s="23"/>
      <c r="C122" s="44" t="s">
        <v>186</v>
      </c>
      <c r="D122" s="41" t="s">
        <v>211</v>
      </c>
      <c r="E122" s="23"/>
      <c r="F122" s="18"/>
    </row>
    <row r="123" spans="1:6" s="42" customFormat="1" ht="15.75" customHeight="1" x14ac:dyDescent="0.25">
      <c r="A123" s="43">
        <f>IF(E123&gt;0,COUNT($A$6:A122)+1,"")</f>
        <v>44</v>
      </c>
      <c r="B123" s="24"/>
      <c r="C123" s="41"/>
      <c r="D123" s="41" t="s">
        <v>313</v>
      </c>
      <c r="E123" s="23" t="s">
        <v>187</v>
      </c>
      <c r="F123" s="18"/>
    </row>
    <row r="124" spans="1:6" s="42" customFormat="1" ht="15.75" customHeight="1" x14ac:dyDescent="0.25">
      <c r="A124" s="43">
        <f>IF(E124&gt;0,COUNT($A$6:A123)+1,"")</f>
        <v>45</v>
      </c>
      <c r="B124" s="24"/>
      <c r="C124" s="41"/>
      <c r="D124" s="41" t="s">
        <v>212</v>
      </c>
      <c r="E124" s="23" t="s">
        <v>187</v>
      </c>
      <c r="F124" s="18"/>
    </row>
    <row r="125" spans="1:6" s="42" customFormat="1" ht="15.75" customHeight="1" x14ac:dyDescent="0.25">
      <c r="A125" s="43">
        <f>IF(E125&gt;0,COUNT($A$6:A124)+1,"")</f>
        <v>46</v>
      </c>
      <c r="B125" s="24"/>
      <c r="C125" s="41"/>
      <c r="D125" s="41" t="s">
        <v>213</v>
      </c>
      <c r="E125" s="23" t="s">
        <v>187</v>
      </c>
      <c r="F125" s="18"/>
    </row>
    <row r="126" spans="1:6" s="42" customFormat="1" ht="15.75" customHeight="1" x14ac:dyDescent="0.25">
      <c r="A126" s="43">
        <f>IF(E126&gt;0,COUNT($A$6:A125)+1,"")</f>
        <v>47</v>
      </c>
      <c r="B126" s="24"/>
      <c r="C126" s="41"/>
      <c r="D126" s="41" t="s">
        <v>314</v>
      </c>
      <c r="E126" s="23" t="s">
        <v>187</v>
      </c>
      <c r="F126" s="18"/>
    </row>
    <row r="127" spans="1:6" s="42" customFormat="1" ht="15.75" customHeight="1" x14ac:dyDescent="0.25">
      <c r="A127" s="43" t="str">
        <f>IF(E127&gt;0,COUNT($A$6:A126)+1,"")</f>
        <v/>
      </c>
      <c r="B127" s="24"/>
      <c r="C127" s="44" t="s">
        <v>186</v>
      </c>
      <c r="D127" s="41" t="s">
        <v>214</v>
      </c>
      <c r="E127" s="23"/>
      <c r="F127" s="18"/>
    </row>
    <row r="128" spans="1:6" s="42" customFormat="1" ht="15.75" customHeight="1" x14ac:dyDescent="0.25">
      <c r="A128" s="43">
        <f>IF(E128&gt;0,COUNT($A$6:A127)+1,"")</f>
        <v>48</v>
      </c>
      <c r="B128" s="24"/>
      <c r="C128" s="41"/>
      <c r="D128" s="41" t="s">
        <v>313</v>
      </c>
      <c r="E128" s="23" t="s">
        <v>187</v>
      </c>
      <c r="F128" s="18"/>
    </row>
    <row r="129" spans="1:6" s="42" customFormat="1" ht="15.75" customHeight="1" x14ac:dyDescent="0.25">
      <c r="A129" s="43">
        <f>IF(E129&gt;0,COUNT($A$6:A128)+1,"")</f>
        <v>49</v>
      </c>
      <c r="B129" s="23"/>
      <c r="C129" s="41"/>
      <c r="D129" s="41" t="s">
        <v>212</v>
      </c>
      <c r="E129" s="23" t="s">
        <v>187</v>
      </c>
      <c r="F129" s="18"/>
    </row>
    <row r="130" spans="1:6" s="42" customFormat="1" ht="15.75" customHeight="1" x14ac:dyDescent="0.25">
      <c r="A130" s="43">
        <f>IF(E130&gt;0,COUNT($A$6:A129)+1,"")</f>
        <v>50</v>
      </c>
      <c r="B130" s="24"/>
      <c r="C130" s="41"/>
      <c r="D130" s="41" t="s">
        <v>213</v>
      </c>
      <c r="E130" s="23" t="s">
        <v>187</v>
      </c>
      <c r="F130" s="18"/>
    </row>
    <row r="131" spans="1:6" s="42" customFormat="1" ht="15.75" customHeight="1" x14ac:dyDescent="0.25">
      <c r="A131" s="43">
        <f>IF(E131&gt;0,COUNT($A$6:A130)+1,"")</f>
        <v>51</v>
      </c>
      <c r="B131" s="24"/>
      <c r="C131" s="41"/>
      <c r="D131" s="41" t="s">
        <v>314</v>
      </c>
      <c r="E131" s="23" t="s">
        <v>187</v>
      </c>
      <c r="F131" s="18"/>
    </row>
    <row r="132" spans="1:6" s="42" customFormat="1" ht="15.75" customHeight="1" x14ac:dyDescent="0.25">
      <c r="A132" s="43" t="str">
        <f>IF(E132&gt;0,COUNT($A$6:A131)+1,"")</f>
        <v/>
      </c>
      <c r="B132" s="24"/>
      <c r="C132" s="41"/>
      <c r="D132" s="46"/>
      <c r="E132" s="23"/>
      <c r="F132" s="18"/>
    </row>
    <row r="133" spans="1:6" s="42" customFormat="1" ht="15.75" customHeight="1" x14ac:dyDescent="0.25">
      <c r="A133" s="43" t="str">
        <f>IF(E133&gt;0,COUNT($A$6:A132)+1,"")</f>
        <v/>
      </c>
      <c r="B133" s="23" t="s">
        <v>185</v>
      </c>
      <c r="C133" s="41" t="s">
        <v>290</v>
      </c>
      <c r="D133" s="46"/>
      <c r="E133" s="23"/>
      <c r="F133" s="18"/>
    </row>
    <row r="134" spans="1:6" s="42" customFormat="1" ht="15.75" customHeight="1" x14ac:dyDescent="0.25">
      <c r="A134" s="43">
        <f>IF(E134&gt;0,COUNT($A$6:A133)+1,"")</f>
        <v>52</v>
      </c>
      <c r="B134" s="24"/>
      <c r="C134" s="41"/>
      <c r="D134" s="41" t="s">
        <v>215</v>
      </c>
      <c r="E134" s="23" t="s">
        <v>187</v>
      </c>
      <c r="F134" s="18"/>
    </row>
    <row r="135" spans="1:6" s="42" customFormat="1" ht="15.75" customHeight="1" x14ac:dyDescent="0.25">
      <c r="A135" s="43">
        <f>IF(E135&gt;0,COUNT($A$6:A134)+1,"")</f>
        <v>53</v>
      </c>
      <c r="B135" s="24"/>
      <c r="C135" s="41"/>
      <c r="D135" s="41" t="s">
        <v>216</v>
      </c>
      <c r="E135" s="23" t="s">
        <v>187</v>
      </c>
      <c r="F135" s="18"/>
    </row>
    <row r="136" spans="1:6" s="42" customFormat="1" ht="15.75" customHeight="1" x14ac:dyDescent="0.25">
      <c r="A136" s="43">
        <f>IF(E136&gt;0,COUNT($A$6:A135)+1,"")</f>
        <v>54</v>
      </c>
      <c r="B136" s="24"/>
      <c r="C136" s="41"/>
      <c r="D136" s="41" t="s">
        <v>217</v>
      </c>
      <c r="E136" s="23" t="s">
        <v>187</v>
      </c>
      <c r="F136" s="18"/>
    </row>
    <row r="137" spans="1:6" s="42" customFormat="1" ht="15.75" customHeight="1" x14ac:dyDescent="0.25">
      <c r="A137" s="43" t="str">
        <f>IF(E137&gt;0,COUNT($A$6:A136)+1,"")</f>
        <v/>
      </c>
      <c r="B137" s="24"/>
      <c r="C137" s="41"/>
      <c r="D137" s="46"/>
      <c r="E137" s="23"/>
      <c r="F137" s="18"/>
    </row>
    <row r="138" spans="1:6" s="42" customFormat="1" ht="15.75" customHeight="1" x14ac:dyDescent="0.25">
      <c r="A138" s="43">
        <f>IF(E138&gt;0,COUNT($A$6:A137)+1,"")</f>
        <v>55</v>
      </c>
      <c r="B138" s="23" t="s">
        <v>185</v>
      </c>
      <c r="C138" s="41" t="s">
        <v>291</v>
      </c>
      <c r="D138" s="46"/>
      <c r="E138" s="23" t="s">
        <v>187</v>
      </c>
      <c r="F138" s="18"/>
    </row>
    <row r="139" spans="1:6" s="42" customFormat="1" ht="15.75" customHeight="1" x14ac:dyDescent="0.25">
      <c r="A139" s="43" t="str">
        <f>IF(E139&gt;0,COUNT($A$6:A138)+1,"")</f>
        <v/>
      </c>
      <c r="B139" s="23"/>
      <c r="C139" s="41"/>
      <c r="D139" s="46"/>
      <c r="E139" s="23"/>
      <c r="F139" s="18"/>
    </row>
    <row r="140" spans="1:6" s="42" customFormat="1" ht="15.75" customHeight="1" x14ac:dyDescent="0.25">
      <c r="A140" s="43" t="str">
        <f>IF(E140&gt;0,COUNT($A$6:A139)+1,"")</f>
        <v/>
      </c>
      <c r="B140" s="23" t="s">
        <v>185</v>
      </c>
      <c r="C140" s="41" t="s">
        <v>349</v>
      </c>
      <c r="D140" s="46"/>
      <c r="E140" s="23"/>
      <c r="F140" s="18"/>
    </row>
    <row r="141" spans="1:6" s="42" customFormat="1" ht="15.75" customHeight="1" x14ac:dyDescent="0.25">
      <c r="A141" s="43" t="str">
        <f>IF(E141&gt;0,COUNT($A$6:A140)+1,"")</f>
        <v/>
      </c>
      <c r="B141" s="24"/>
      <c r="C141" s="41" t="s">
        <v>218</v>
      </c>
      <c r="D141" s="46"/>
      <c r="E141" s="23"/>
      <c r="F141" s="18"/>
    </row>
    <row r="142" spans="1:6" s="42" customFormat="1" ht="15.75" customHeight="1" x14ac:dyDescent="0.25">
      <c r="A142" s="43" t="str">
        <f>IF(E142&gt;0,COUNT($A$6:A141)+1,"")</f>
        <v/>
      </c>
      <c r="B142" s="55"/>
      <c r="C142" s="41" t="s">
        <v>219</v>
      </c>
      <c r="D142" s="46"/>
      <c r="E142" s="23"/>
      <c r="F142" s="18"/>
    </row>
    <row r="143" spans="1:6" s="42" customFormat="1" ht="15.75" customHeight="1" x14ac:dyDescent="0.25">
      <c r="A143" s="43" t="str">
        <f>IF(E143&gt;0,COUNT($A$6:A142)+1,"")</f>
        <v/>
      </c>
      <c r="B143" s="55"/>
      <c r="C143" s="41" t="s">
        <v>350</v>
      </c>
      <c r="D143" s="46"/>
      <c r="E143" s="23"/>
      <c r="F143" s="18"/>
    </row>
    <row r="144" spans="1:6" s="42" customFormat="1" ht="15.75" customHeight="1" x14ac:dyDescent="0.25">
      <c r="A144" s="43" t="str">
        <f>IF(E144&gt;0,COUNT($A$6:A143)+1,"")</f>
        <v/>
      </c>
      <c r="B144" s="23"/>
      <c r="C144" s="41" t="s">
        <v>220</v>
      </c>
      <c r="D144" s="46"/>
      <c r="E144" s="23"/>
      <c r="F144" s="18"/>
    </row>
    <row r="145" spans="1:6" s="42" customFormat="1" ht="15.75" customHeight="1" x14ac:dyDescent="0.25">
      <c r="A145" s="43" t="str">
        <f>IF(E145&gt;0,COUNT($A$6:A144)+1,"")</f>
        <v/>
      </c>
      <c r="B145" s="24"/>
      <c r="C145" s="41" t="s">
        <v>221</v>
      </c>
      <c r="D145" s="46"/>
      <c r="E145" s="23"/>
      <c r="F145" s="18"/>
    </row>
    <row r="146" spans="1:6" s="42" customFormat="1" ht="15.75" customHeight="1" x14ac:dyDescent="0.25">
      <c r="A146" s="43">
        <f>IF(E146&gt;0,COUNT($A$6:A145)+1,"")</f>
        <v>56</v>
      </c>
      <c r="B146" s="24"/>
      <c r="C146" s="44" t="s">
        <v>186</v>
      </c>
      <c r="D146" s="41" t="s">
        <v>222</v>
      </c>
      <c r="E146" s="23" t="s">
        <v>187</v>
      </c>
      <c r="F146" s="18"/>
    </row>
    <row r="147" spans="1:6" s="42" customFormat="1" ht="15.75" customHeight="1" x14ac:dyDescent="0.25">
      <c r="A147" s="43" t="str">
        <f>IF(E147&gt;0,COUNT($A$6:A146)+1,"")</f>
        <v/>
      </c>
      <c r="B147" s="24"/>
      <c r="C147" s="41"/>
      <c r="D147" s="41" t="s">
        <v>223</v>
      </c>
      <c r="E147" s="23"/>
      <c r="F147" s="18"/>
    </row>
    <row r="148" spans="1:6" s="42" customFormat="1" ht="15.75" customHeight="1" x14ac:dyDescent="0.25">
      <c r="A148" s="43" t="str">
        <f>IF(E148&gt;0,COUNT($A$6:A147)+1,"")</f>
        <v/>
      </c>
      <c r="B148" s="24"/>
      <c r="C148" s="41"/>
      <c r="D148" s="41" t="s">
        <v>224</v>
      </c>
      <c r="E148" s="23"/>
      <c r="F148" s="18"/>
    </row>
    <row r="149" spans="1:6" s="42" customFormat="1" ht="15.75" customHeight="1" x14ac:dyDescent="0.25">
      <c r="A149" s="43" t="str">
        <f>IF(E149&gt;0,COUNT($A$6:A148)+1,"")</f>
        <v/>
      </c>
      <c r="B149" s="23"/>
      <c r="C149" s="41"/>
      <c r="D149" s="41" t="s">
        <v>225</v>
      </c>
      <c r="E149" s="23"/>
      <c r="F149" s="18"/>
    </row>
    <row r="150" spans="1:6" s="42" customFormat="1" ht="15.75" customHeight="1" x14ac:dyDescent="0.25">
      <c r="A150" s="43" t="str">
        <f>IF(E150&gt;0,COUNT($A$6:A149)+1,"")</f>
        <v/>
      </c>
      <c r="B150" s="24"/>
      <c r="C150" s="41"/>
      <c r="D150" s="41"/>
      <c r="E150" s="23"/>
      <c r="F150" s="18"/>
    </row>
    <row r="151" spans="1:6" s="42" customFormat="1" ht="15.75" customHeight="1" x14ac:dyDescent="0.25">
      <c r="A151" s="43">
        <f>IF(E151&gt;0,COUNT($A$6:A150)+1,"")</f>
        <v>57</v>
      </c>
      <c r="B151" s="24"/>
      <c r="C151" s="44" t="s">
        <v>186</v>
      </c>
      <c r="D151" s="41" t="s">
        <v>292</v>
      </c>
      <c r="E151" s="23" t="s">
        <v>187</v>
      </c>
      <c r="F151" s="18"/>
    </row>
    <row r="152" spans="1:6" s="42" customFormat="1" ht="15.75" customHeight="1" x14ac:dyDescent="0.25">
      <c r="A152" s="43" t="str">
        <f>IF(E152&gt;0,COUNT($A$6:A151)+1,"")</f>
        <v/>
      </c>
      <c r="B152" s="24"/>
      <c r="C152" s="44"/>
      <c r="D152" s="41"/>
      <c r="E152" s="23"/>
      <c r="F152" s="18"/>
    </row>
    <row r="153" spans="1:6" s="42" customFormat="1" ht="15.75" customHeight="1" x14ac:dyDescent="0.25">
      <c r="A153" s="43">
        <f>IF(E153&gt;0,COUNT($A$6:A152)+1,"")</f>
        <v>58</v>
      </c>
      <c r="B153" s="24"/>
      <c r="C153" s="44" t="s">
        <v>186</v>
      </c>
      <c r="D153" s="41" t="s">
        <v>351</v>
      </c>
      <c r="E153" s="23" t="s">
        <v>187</v>
      </c>
      <c r="F153" s="18"/>
    </row>
    <row r="154" spans="1:6" s="42" customFormat="1" ht="15.75" customHeight="1" x14ac:dyDescent="0.25">
      <c r="A154" s="43" t="str">
        <f>IF(E154&gt;0,COUNT($A$6:A153)+1,"")</f>
        <v/>
      </c>
      <c r="B154" s="24"/>
      <c r="C154" s="44"/>
      <c r="D154" s="41" t="s">
        <v>352</v>
      </c>
      <c r="E154" s="23"/>
      <c r="F154" s="18"/>
    </row>
    <row r="155" spans="1:6" s="42" customFormat="1" ht="15.75" customHeight="1" x14ac:dyDescent="0.25">
      <c r="A155" s="43" t="str">
        <f>IF(E155&gt;0,COUNT($A$6:A154)+1,"")</f>
        <v/>
      </c>
      <c r="B155" s="24"/>
      <c r="C155" s="44"/>
      <c r="D155" s="41" t="s">
        <v>353</v>
      </c>
      <c r="E155" s="23"/>
      <c r="F155" s="18"/>
    </row>
    <row r="156" spans="1:6" s="42" customFormat="1" ht="15.75" customHeight="1" x14ac:dyDescent="0.25">
      <c r="A156" s="43" t="str">
        <f>IF(E156&gt;0,COUNT($A$6:A155)+1,"")</f>
        <v/>
      </c>
      <c r="B156" s="24"/>
      <c r="C156" s="44"/>
      <c r="D156" s="41" t="s">
        <v>225</v>
      </c>
      <c r="E156" s="23"/>
      <c r="F156" s="18"/>
    </row>
    <row r="157" spans="1:6" s="42" customFormat="1" ht="15.75" customHeight="1" x14ac:dyDescent="0.25">
      <c r="A157" s="43" t="str">
        <f>IF(E157&gt;0,COUNT($A$6:A156)+1,"")</f>
        <v/>
      </c>
      <c r="B157" s="24"/>
      <c r="C157" s="44"/>
      <c r="D157" s="41"/>
      <c r="E157" s="23"/>
      <c r="F157" s="18"/>
    </row>
    <row r="158" spans="1:6" s="42" customFormat="1" ht="15.75" customHeight="1" x14ac:dyDescent="0.25">
      <c r="A158" s="43" t="str">
        <f>IF(E158&gt;0,COUNT($A$6:A157)+1,"")</f>
        <v/>
      </c>
      <c r="B158" s="24"/>
      <c r="C158" s="41"/>
      <c r="D158" s="41"/>
      <c r="E158" s="23"/>
      <c r="F158" s="18"/>
    </row>
    <row r="159" spans="1:6" s="42" customFormat="1" ht="15.75" customHeight="1" x14ac:dyDescent="0.25">
      <c r="A159" s="43">
        <f>IF(E159&gt;0,COUNT($A$6:A158)+1,"")</f>
        <v>59</v>
      </c>
      <c r="B159" s="23"/>
      <c r="C159" s="44" t="s">
        <v>186</v>
      </c>
      <c r="D159" s="41" t="s">
        <v>226</v>
      </c>
      <c r="E159" s="23" t="s">
        <v>187</v>
      </c>
      <c r="F159" s="18"/>
    </row>
    <row r="160" spans="1:6" s="42" customFormat="1" ht="15.75" customHeight="1" x14ac:dyDescent="0.25">
      <c r="A160" s="43" t="str">
        <f>IF(E160&gt;0,COUNT($A$6:A159)+1,"")</f>
        <v/>
      </c>
      <c r="B160" s="23"/>
      <c r="C160" s="41"/>
      <c r="D160" s="41" t="s">
        <v>227</v>
      </c>
      <c r="E160" s="23"/>
      <c r="F160" s="18"/>
    </row>
    <row r="161" spans="1:6" s="42" customFormat="1" ht="15.75" customHeight="1" x14ac:dyDescent="0.25">
      <c r="A161" s="43" t="str">
        <f>IF(E161&gt;0,COUNT($A$6:A160)+1,"")</f>
        <v/>
      </c>
      <c r="B161" s="24"/>
      <c r="C161" s="41"/>
      <c r="D161" s="41" t="s">
        <v>228</v>
      </c>
      <c r="E161" s="23"/>
      <c r="F161" s="18"/>
    </row>
    <row r="162" spans="1:6" s="42" customFormat="1" ht="15.75" customHeight="1" x14ac:dyDescent="0.25">
      <c r="A162" s="43" t="str">
        <f>IF(E162&gt;0,COUNT($A$6:A161)+1,"")</f>
        <v/>
      </c>
      <c r="B162" s="24"/>
      <c r="C162" s="41"/>
      <c r="D162" s="41"/>
      <c r="E162" s="23"/>
      <c r="F162" s="18"/>
    </row>
    <row r="163" spans="1:6" s="42" customFormat="1" ht="15.75" customHeight="1" x14ac:dyDescent="0.25">
      <c r="A163" s="43">
        <f>IF(E163&gt;0,COUNT($A$6:A162)+1,"")</f>
        <v>60</v>
      </c>
      <c r="B163" s="24"/>
      <c r="C163" s="44" t="s">
        <v>186</v>
      </c>
      <c r="D163" s="41" t="s">
        <v>229</v>
      </c>
      <c r="E163" s="23" t="s">
        <v>187</v>
      </c>
      <c r="F163" s="18"/>
    </row>
    <row r="164" spans="1:6" s="42" customFormat="1" ht="15.75" customHeight="1" x14ac:dyDescent="0.25">
      <c r="A164" s="43" t="str">
        <f>IF(E164&gt;0,COUNT($A$6:A163)+1,"")</f>
        <v/>
      </c>
      <c r="B164" s="24"/>
      <c r="C164" s="41"/>
      <c r="D164" s="41" t="s">
        <v>227</v>
      </c>
      <c r="E164" s="23"/>
      <c r="F164" s="18"/>
    </row>
    <row r="165" spans="1:6" s="42" customFormat="1" ht="15.75" customHeight="1" x14ac:dyDescent="0.25">
      <c r="A165" s="43" t="str">
        <f>IF(E165&gt;0,COUNT($A$6:A164)+1,"")</f>
        <v/>
      </c>
      <c r="B165" s="24"/>
      <c r="C165" s="41"/>
      <c r="D165" s="41" t="s">
        <v>230</v>
      </c>
      <c r="E165" s="23"/>
      <c r="F165" s="18"/>
    </row>
    <row r="166" spans="1:6" s="42" customFormat="1" ht="15.75" customHeight="1" x14ac:dyDescent="0.25">
      <c r="A166" s="43" t="str">
        <f>IF(E166&gt;0,COUNT($A$6:A165)+1,"")</f>
        <v/>
      </c>
      <c r="B166" s="24"/>
      <c r="C166" s="41"/>
      <c r="D166" s="41"/>
      <c r="E166" s="23"/>
      <c r="F166" s="18"/>
    </row>
    <row r="167" spans="1:6" s="42" customFormat="1" ht="15.75" customHeight="1" x14ac:dyDescent="0.25">
      <c r="A167" s="43">
        <f>IF(E167&gt;0,COUNT($A$6:A166)+1,"")</f>
        <v>61</v>
      </c>
      <c r="B167" s="24"/>
      <c r="C167" s="44" t="s">
        <v>186</v>
      </c>
      <c r="D167" s="41" t="s">
        <v>354</v>
      </c>
      <c r="E167" s="23" t="s">
        <v>187</v>
      </c>
      <c r="F167" s="18"/>
    </row>
    <row r="168" spans="1:6" s="42" customFormat="1" ht="15.75" customHeight="1" x14ac:dyDescent="0.25">
      <c r="A168" s="43" t="str">
        <f>IF(E168&gt;0,COUNT($A$6:A167)+1,"")</f>
        <v/>
      </c>
      <c r="B168" s="24"/>
      <c r="C168" s="41"/>
      <c r="D168" s="41" t="s">
        <v>355</v>
      </c>
      <c r="E168" s="23"/>
      <c r="F168" s="18"/>
    </row>
    <row r="169" spans="1:6" s="42" customFormat="1" ht="15.75" customHeight="1" x14ac:dyDescent="0.25">
      <c r="A169" s="43" t="str">
        <f>IF(E169&gt;0,COUNT($A$6:A168)+1,"")</f>
        <v/>
      </c>
      <c r="B169" s="24"/>
      <c r="C169" s="41"/>
      <c r="D169" s="41"/>
      <c r="E169" s="23"/>
      <c r="F169" s="18"/>
    </row>
    <row r="170" spans="1:6" s="42" customFormat="1" ht="15.75" customHeight="1" x14ac:dyDescent="0.25">
      <c r="A170" s="43" t="str">
        <f>IF(E170&gt;0,COUNT($A$6:A169)+1,"")</f>
        <v/>
      </c>
      <c r="B170" s="23" t="s">
        <v>185</v>
      </c>
      <c r="C170" s="41" t="s">
        <v>231</v>
      </c>
      <c r="D170" s="41"/>
      <c r="E170" s="23"/>
      <c r="F170" s="18"/>
    </row>
    <row r="171" spans="1:6" s="42" customFormat="1" ht="15.75" customHeight="1" x14ac:dyDescent="0.25">
      <c r="A171" s="43" t="str">
        <f>IF(E171&gt;0,COUNT($A$6:A170)+1,"")</f>
        <v/>
      </c>
      <c r="B171" s="24"/>
      <c r="C171" s="41" t="s">
        <v>232</v>
      </c>
      <c r="D171" s="41"/>
      <c r="E171" s="23"/>
      <c r="F171" s="18"/>
    </row>
    <row r="172" spans="1:6" s="42" customFormat="1" ht="15.75" customHeight="1" x14ac:dyDescent="0.25">
      <c r="A172" s="43">
        <f>IF(E172&gt;0,COUNT($A$6:A171)+1,"")</f>
        <v>62</v>
      </c>
      <c r="B172" s="24"/>
      <c r="C172" s="44" t="s">
        <v>186</v>
      </c>
      <c r="D172" s="41" t="s">
        <v>233</v>
      </c>
      <c r="E172" s="23" t="s">
        <v>178</v>
      </c>
      <c r="F172" s="18"/>
    </row>
    <row r="173" spans="1:6" s="42" customFormat="1" ht="15.75" customHeight="1" x14ac:dyDescent="0.25">
      <c r="A173" s="43">
        <f>IF(E173&gt;0,COUNT($A$6:A172)+1,"")</f>
        <v>63</v>
      </c>
      <c r="B173" s="24"/>
      <c r="C173" s="44" t="s">
        <v>186</v>
      </c>
      <c r="D173" s="41" t="s">
        <v>234</v>
      </c>
      <c r="E173" s="23" t="s">
        <v>178</v>
      </c>
      <c r="F173" s="18"/>
    </row>
    <row r="174" spans="1:6" s="42" customFormat="1" ht="15.75" customHeight="1" x14ac:dyDescent="0.25">
      <c r="A174" s="43" t="str">
        <f>IF(E174&gt;0,COUNT($A$6:A173)+1,"")</f>
        <v/>
      </c>
      <c r="B174" s="24"/>
      <c r="C174" s="41"/>
      <c r="D174" s="48"/>
      <c r="E174" s="23"/>
      <c r="F174" s="18"/>
    </row>
    <row r="175" spans="1:6" s="42" customFormat="1" ht="15.75" customHeight="1" x14ac:dyDescent="0.25">
      <c r="A175" s="43">
        <f>IF(E175&gt;0,COUNT($A$6:A174)+1,"")</f>
        <v>64</v>
      </c>
      <c r="B175" s="23" t="s">
        <v>185</v>
      </c>
      <c r="C175" s="56" t="s">
        <v>166</v>
      </c>
      <c r="D175" s="57"/>
      <c r="E175" s="23" t="s">
        <v>187</v>
      </c>
      <c r="F175" s="18"/>
    </row>
    <row r="176" spans="1:6" s="42" customFormat="1" ht="15.75" customHeight="1" x14ac:dyDescent="0.25">
      <c r="A176" s="43" t="str">
        <f>IF(E176&gt;0,COUNT($A$6:A175)+1,"")</f>
        <v/>
      </c>
      <c r="B176" s="24"/>
      <c r="C176" s="56" t="s">
        <v>402</v>
      </c>
      <c r="D176" s="57"/>
      <c r="E176" s="23"/>
      <c r="F176" s="18"/>
    </row>
    <row r="177" spans="1:6" s="42" customFormat="1" ht="15.75" customHeight="1" x14ac:dyDescent="0.25">
      <c r="A177" s="43" t="str">
        <f>IF(E177&gt;0,COUNT($A$6:A176)+1,"")</f>
        <v/>
      </c>
      <c r="B177" s="24"/>
      <c r="C177" s="56" t="s">
        <v>403</v>
      </c>
      <c r="D177" s="57"/>
      <c r="E177" s="23"/>
      <c r="F177" s="18"/>
    </row>
    <row r="178" spans="1:6" s="42" customFormat="1" ht="15.75" customHeight="1" x14ac:dyDescent="0.25">
      <c r="A178" s="43">
        <f>IF(E178&gt;0,COUNT($A$6:A177)+1,"")</f>
        <v>65</v>
      </c>
      <c r="B178" s="24"/>
      <c r="C178" s="58" t="s">
        <v>404</v>
      </c>
      <c r="D178" s="57" t="s">
        <v>405</v>
      </c>
      <c r="E178" s="23" t="s">
        <v>190</v>
      </c>
      <c r="F178" s="18"/>
    </row>
    <row r="179" spans="1:6" s="42" customFormat="1" ht="15.75" customHeight="1" x14ac:dyDescent="0.25">
      <c r="A179" s="43" t="str">
        <f>IF(E179&gt;0,COUNT($A$6:A178)+1,"")</f>
        <v/>
      </c>
      <c r="B179" s="24"/>
      <c r="C179" s="56"/>
      <c r="D179" s="57" t="s">
        <v>406</v>
      </c>
      <c r="E179" s="23"/>
      <c r="F179" s="18"/>
    </row>
    <row r="180" spans="1:6" s="42" customFormat="1" ht="15.75" customHeight="1" x14ac:dyDescent="0.25">
      <c r="A180" s="43" t="str">
        <f>IF(E180&gt;0,COUNT($A$6:A179)+1,"")</f>
        <v/>
      </c>
      <c r="B180" s="24"/>
      <c r="C180" s="41"/>
      <c r="D180" s="48"/>
      <c r="E180" s="23"/>
      <c r="F180" s="18"/>
    </row>
    <row r="181" spans="1:6" s="42" customFormat="1" ht="15.75" customHeight="1" x14ac:dyDescent="0.25">
      <c r="A181" s="43" t="str">
        <f>IF(E181&gt;0,COUNT($A$6:A180)+1,"")</f>
        <v/>
      </c>
      <c r="B181" s="24"/>
      <c r="C181" s="41"/>
      <c r="D181" s="48"/>
      <c r="E181" s="23"/>
      <c r="F181" s="18"/>
    </row>
    <row r="182" spans="1:6" s="42" customFormat="1" ht="15.75" customHeight="1" x14ac:dyDescent="0.25">
      <c r="A182" s="43" t="str">
        <f>IF(E182&gt;0,COUNT($A$6:A181)+1,"")</f>
        <v/>
      </c>
      <c r="B182" s="24"/>
      <c r="C182" s="41"/>
      <c r="D182" s="48"/>
      <c r="E182" s="23"/>
      <c r="F182" s="18"/>
    </row>
    <row r="183" spans="1:6" s="42" customFormat="1" ht="15.75" customHeight="1" x14ac:dyDescent="0.25">
      <c r="A183" s="43" t="str">
        <f>IF(E183&gt;0,COUNT($A$6:A182)+1,"")</f>
        <v/>
      </c>
      <c r="B183" s="229" t="s">
        <v>235</v>
      </c>
      <c r="C183" s="230"/>
      <c r="D183" s="231"/>
      <c r="E183" s="23"/>
      <c r="F183" s="18"/>
    </row>
    <row r="184" spans="1:6" s="42" customFormat="1" ht="15.75" customHeight="1" x14ac:dyDescent="0.25">
      <c r="A184" s="43" t="str">
        <f>IF(E184&gt;0,COUNT($A$6:A183)+1,"")</f>
        <v/>
      </c>
      <c r="B184" s="24"/>
      <c r="C184" s="41"/>
      <c r="D184" s="46"/>
      <c r="E184" s="23"/>
      <c r="F184" s="18"/>
    </row>
    <row r="185" spans="1:6" s="42" customFormat="1" ht="15.75" customHeight="1" x14ac:dyDescent="0.25">
      <c r="A185" s="43" t="str">
        <f>IF(E185&gt;0,COUNT($A$6:A184)+1,"")</f>
        <v/>
      </c>
      <c r="B185" s="23" t="s">
        <v>185</v>
      </c>
      <c r="C185" s="41" t="s">
        <v>356</v>
      </c>
      <c r="D185" s="45"/>
      <c r="E185" s="24"/>
      <c r="F185" s="18"/>
    </row>
    <row r="186" spans="1:6" s="42" customFormat="1" ht="15.75" customHeight="1" x14ac:dyDescent="0.25">
      <c r="A186" s="43">
        <f>IF(E186&gt;0,COUNT($A$6:A185)+1,"")</f>
        <v>66</v>
      </c>
      <c r="B186" s="23"/>
      <c r="C186" s="41"/>
      <c r="D186" s="45" t="s">
        <v>236</v>
      </c>
      <c r="E186" s="23" t="s">
        <v>187</v>
      </c>
      <c r="F186" s="18"/>
    </row>
    <row r="187" spans="1:6" s="42" customFormat="1" ht="15.75" customHeight="1" x14ac:dyDescent="0.25">
      <c r="A187" s="43">
        <f>IF(E187&gt;0,COUNT($A$6:A186)+1,"")</f>
        <v>67</v>
      </c>
      <c r="B187" s="23"/>
      <c r="C187" s="41"/>
      <c r="D187" s="45" t="s">
        <v>237</v>
      </c>
      <c r="E187" s="23" t="s">
        <v>187</v>
      </c>
      <c r="F187" s="18"/>
    </row>
    <row r="188" spans="1:6" s="42" customFormat="1" ht="15.75" customHeight="1" x14ac:dyDescent="0.25">
      <c r="A188" s="43" t="str">
        <f>IF(E188&gt;0,COUNT($A$6:A187)+1,"")</f>
        <v/>
      </c>
      <c r="B188" s="23"/>
      <c r="C188" s="41"/>
      <c r="D188" s="45"/>
      <c r="E188" s="23"/>
      <c r="F188" s="18"/>
    </row>
    <row r="189" spans="1:6" s="42" customFormat="1" ht="15.75" customHeight="1" x14ac:dyDescent="0.25">
      <c r="A189" s="43" t="str">
        <f>IF(E189&gt;0,COUNT($A$6:A188)+1,"")</f>
        <v/>
      </c>
      <c r="B189" s="23" t="s">
        <v>185</v>
      </c>
      <c r="C189" s="41" t="s">
        <v>445</v>
      </c>
      <c r="D189" s="45"/>
      <c r="E189" s="23"/>
      <c r="F189" s="18"/>
    </row>
    <row r="190" spans="1:6" s="42" customFormat="1" ht="15.75" customHeight="1" x14ac:dyDescent="0.25">
      <c r="A190" s="43" t="str">
        <f>IF(E190&gt;0,COUNT($A$6:A189)+1,"")</f>
        <v/>
      </c>
      <c r="B190" s="23"/>
      <c r="C190" s="41" t="s">
        <v>446</v>
      </c>
      <c r="D190" s="45"/>
      <c r="E190" s="23"/>
      <c r="F190" s="18"/>
    </row>
    <row r="191" spans="1:6" s="42" customFormat="1" ht="15.75" customHeight="1" x14ac:dyDescent="0.25">
      <c r="A191" s="43">
        <f>IF(E191&gt;0,COUNT($A$6:A190)+1,"")</f>
        <v>68</v>
      </c>
      <c r="B191" s="23"/>
      <c r="C191" s="41"/>
      <c r="D191" s="45" t="s">
        <v>447</v>
      </c>
      <c r="E191" s="23" t="s">
        <v>187</v>
      </c>
      <c r="F191" s="18"/>
    </row>
    <row r="192" spans="1:6" s="42" customFormat="1" ht="15.75" customHeight="1" x14ac:dyDescent="0.25">
      <c r="A192" s="43">
        <f>IF(E192&gt;0,COUNT($A$6:A191)+1,"")</f>
        <v>69</v>
      </c>
      <c r="B192" s="23"/>
      <c r="C192" s="41"/>
      <c r="D192" s="45" t="s">
        <v>448</v>
      </c>
      <c r="E192" s="23" t="s">
        <v>187</v>
      </c>
      <c r="F192" s="18"/>
    </row>
    <row r="193" spans="1:6" s="42" customFormat="1" ht="15.75" customHeight="1" x14ac:dyDescent="0.25">
      <c r="A193" s="43" t="str">
        <f>IF(E193&gt;0,COUNT($A$6:A192)+1,"")</f>
        <v/>
      </c>
      <c r="B193" s="23"/>
      <c r="C193" s="41"/>
      <c r="D193" s="45"/>
      <c r="E193" s="23"/>
      <c r="F193" s="18"/>
    </row>
    <row r="194" spans="1:6" s="42" customFormat="1" ht="15.75" customHeight="1" x14ac:dyDescent="0.25">
      <c r="A194" s="43">
        <f>IF(E194&gt;0,COUNT($A$6:A193)+1,"")</f>
        <v>70</v>
      </c>
      <c r="B194" s="23" t="s">
        <v>185</v>
      </c>
      <c r="C194" s="41" t="s">
        <v>238</v>
      </c>
      <c r="D194" s="46"/>
      <c r="E194" s="23" t="s">
        <v>190</v>
      </c>
      <c r="F194" s="18"/>
    </row>
    <row r="195" spans="1:6" s="42" customFormat="1" ht="15.75" customHeight="1" x14ac:dyDescent="0.25">
      <c r="A195" s="43" t="str">
        <f>IF(E195&gt;0,COUNT($A$6:A194)+1,"")</f>
        <v/>
      </c>
      <c r="B195" s="24"/>
      <c r="C195" s="41"/>
      <c r="D195" s="46"/>
      <c r="E195" s="23"/>
      <c r="F195" s="18"/>
    </row>
    <row r="196" spans="1:6" s="42" customFormat="1" ht="15.75" customHeight="1" x14ac:dyDescent="0.25">
      <c r="A196" s="43">
        <f>IF(E196&gt;0,COUNT($A$6:A195)+1,"")</f>
        <v>71</v>
      </c>
      <c r="B196" s="23" t="s">
        <v>185</v>
      </c>
      <c r="C196" s="41" t="s">
        <v>239</v>
      </c>
      <c r="D196" s="46"/>
      <c r="E196" s="23" t="s">
        <v>190</v>
      </c>
      <c r="F196" s="18"/>
    </row>
    <row r="197" spans="1:6" s="42" customFormat="1" ht="15.75" customHeight="1" x14ac:dyDescent="0.25">
      <c r="A197" s="43" t="str">
        <f>IF(E197&gt;0,COUNT($A$6:A196)+1,"")</f>
        <v/>
      </c>
      <c r="B197" s="24"/>
      <c r="C197" s="41"/>
      <c r="D197" s="46"/>
      <c r="E197" s="23"/>
      <c r="F197" s="18"/>
    </row>
    <row r="198" spans="1:6" s="42" customFormat="1" ht="15.75" customHeight="1" x14ac:dyDescent="0.25">
      <c r="A198" s="43">
        <f>IF(E198&gt;0,COUNT($A$6:A197)+1,"")</f>
        <v>72</v>
      </c>
      <c r="B198" s="23" t="s">
        <v>185</v>
      </c>
      <c r="C198" s="41" t="s">
        <v>240</v>
      </c>
      <c r="D198" s="46"/>
      <c r="E198" s="23" t="s">
        <v>190</v>
      </c>
      <c r="F198" s="18"/>
    </row>
    <row r="199" spans="1:6" s="42" customFormat="1" ht="15.75" customHeight="1" x14ac:dyDescent="0.25">
      <c r="A199" s="43" t="str">
        <f>IF(E199&gt;0,COUNT($A$6:A198)+1,"")</f>
        <v/>
      </c>
      <c r="B199" s="24"/>
      <c r="C199" s="41" t="s">
        <v>241</v>
      </c>
      <c r="D199" s="41"/>
      <c r="E199" s="23"/>
      <c r="F199" s="18"/>
    </row>
    <row r="200" spans="1:6" s="42" customFormat="1" ht="15.75" customHeight="1" x14ac:dyDescent="0.25">
      <c r="A200" s="43" t="str">
        <f>IF(E200&gt;0,COUNT($A$6:A199)+1,"")</f>
        <v/>
      </c>
      <c r="B200" s="24"/>
      <c r="C200" s="41"/>
      <c r="D200" s="41"/>
      <c r="E200" s="23"/>
      <c r="F200" s="18"/>
    </row>
    <row r="201" spans="1:6" s="42" customFormat="1" ht="15.75" customHeight="1" x14ac:dyDescent="0.25">
      <c r="A201" s="43">
        <f>IF(E201&gt;0,COUNT($A$6:A200)+1,"")</f>
        <v>73</v>
      </c>
      <c r="B201" s="24" t="s">
        <v>185</v>
      </c>
      <c r="C201" s="41" t="s">
        <v>357</v>
      </c>
      <c r="D201" s="41"/>
      <c r="E201" s="23" t="s">
        <v>190</v>
      </c>
      <c r="F201" s="18"/>
    </row>
    <row r="202" spans="1:6" s="42" customFormat="1" ht="15.75" customHeight="1" x14ac:dyDescent="0.25">
      <c r="A202" s="43" t="str">
        <f>IF(E202&gt;0,COUNT($A$6:A201)+1,"")</f>
        <v/>
      </c>
      <c r="B202" s="24"/>
      <c r="C202" s="41" t="s">
        <v>358</v>
      </c>
      <c r="D202" s="41"/>
      <c r="E202" s="23"/>
      <c r="F202" s="18"/>
    </row>
    <row r="203" spans="1:6" s="42" customFormat="1" ht="15.75" customHeight="1" x14ac:dyDescent="0.25">
      <c r="A203" s="43" t="str">
        <f>IF(E203&gt;0,COUNT($A$6:A202)+1,"")</f>
        <v/>
      </c>
      <c r="B203" s="24"/>
      <c r="C203" s="41"/>
      <c r="D203" s="41"/>
      <c r="E203" s="23"/>
      <c r="F203" s="18"/>
    </row>
    <row r="204" spans="1:6" s="42" customFormat="1" ht="15.75" customHeight="1" x14ac:dyDescent="0.25">
      <c r="A204" s="43" t="str">
        <f>IF(E204&gt;0,COUNT($A$6:A203)+1,"")</f>
        <v/>
      </c>
      <c r="B204" s="59" t="s">
        <v>185</v>
      </c>
      <c r="C204" s="56" t="s">
        <v>407</v>
      </c>
      <c r="D204" s="56"/>
      <c r="E204" s="23"/>
      <c r="F204" s="18"/>
    </row>
    <row r="205" spans="1:6" s="42" customFormat="1" ht="15.75" customHeight="1" x14ac:dyDescent="0.25">
      <c r="A205" s="43">
        <f>IF(E205&gt;0,COUNT($A$6:A204)+1,"")</f>
        <v>74</v>
      </c>
      <c r="B205" s="56"/>
      <c r="C205" s="56"/>
      <c r="D205" s="60" t="s">
        <v>408</v>
      </c>
      <c r="E205" s="23" t="s">
        <v>190</v>
      </c>
      <c r="F205" s="18"/>
    </row>
    <row r="206" spans="1:6" s="42" customFormat="1" ht="15.75" customHeight="1" x14ac:dyDescent="0.25">
      <c r="A206" s="43">
        <f>IF(E206&gt;0,COUNT($A$6:A205)+1,"")</f>
        <v>75</v>
      </c>
      <c r="B206" s="56"/>
      <c r="C206" s="56"/>
      <c r="D206" s="60" t="s">
        <v>409</v>
      </c>
      <c r="E206" s="23" t="s">
        <v>190</v>
      </c>
      <c r="F206" s="18"/>
    </row>
    <row r="207" spans="1:6" s="42" customFormat="1" ht="15.75" customHeight="1" x14ac:dyDescent="0.25">
      <c r="A207" s="43" t="str">
        <f>IF(E207&gt;0,COUNT($A$6:A206)+1,"")</f>
        <v/>
      </c>
      <c r="B207" s="56"/>
      <c r="C207" s="56"/>
      <c r="D207" s="56"/>
      <c r="E207" s="23"/>
      <c r="F207" s="18"/>
    </row>
    <row r="208" spans="1:6" s="42" customFormat="1" ht="15.75" customHeight="1" x14ac:dyDescent="0.25">
      <c r="A208" s="43">
        <f>IF(E208&gt;0,COUNT($A$6:A207)+1,"")</f>
        <v>76</v>
      </c>
      <c r="B208" s="59" t="s">
        <v>185</v>
      </c>
      <c r="C208" s="56" t="s">
        <v>243</v>
      </c>
      <c r="D208" s="56"/>
      <c r="E208" s="23" t="s">
        <v>187</v>
      </c>
      <c r="F208" s="18"/>
    </row>
    <row r="209" spans="1:6" s="42" customFormat="1" ht="15.75" customHeight="1" x14ac:dyDescent="0.25">
      <c r="A209" s="43" t="str">
        <f>IF(E209&gt;0,COUNT($A$6:A208)+1,"")</f>
        <v/>
      </c>
      <c r="B209" s="24"/>
      <c r="C209" s="41"/>
      <c r="D209" s="41"/>
      <c r="E209" s="23"/>
      <c r="F209" s="18"/>
    </row>
    <row r="210" spans="1:6" s="42" customFormat="1" ht="15.75" customHeight="1" x14ac:dyDescent="0.25">
      <c r="A210" s="43">
        <f>IF(E210&gt;0,COUNT($A$6:A209)+1,"")</f>
        <v>77</v>
      </c>
      <c r="B210" s="23" t="s">
        <v>185</v>
      </c>
      <c r="C210" s="41" t="s">
        <v>242</v>
      </c>
      <c r="D210" s="41"/>
      <c r="E210" s="23" t="s">
        <v>190</v>
      </c>
      <c r="F210" s="18"/>
    </row>
    <row r="211" spans="1:6" s="42" customFormat="1" ht="15.75" customHeight="1" x14ac:dyDescent="0.25">
      <c r="A211" s="43" t="str">
        <f>IF(E211&gt;0,COUNT($A$6:A210)+1,"")</f>
        <v/>
      </c>
      <c r="B211" s="24"/>
      <c r="C211" s="41"/>
      <c r="D211" s="41"/>
      <c r="E211" s="23"/>
      <c r="F211" s="18"/>
    </row>
    <row r="212" spans="1:6" s="42" customFormat="1" ht="18" customHeight="1" x14ac:dyDescent="0.25">
      <c r="A212" s="43" t="str">
        <f>IF(E212&gt;0,COUNT($A$6:A211)+1,"")</f>
        <v/>
      </c>
      <c r="B212" s="23" t="s">
        <v>185</v>
      </c>
      <c r="C212" s="41" t="s">
        <v>293</v>
      </c>
      <c r="D212" s="41"/>
      <c r="E212" s="23"/>
      <c r="F212" s="18"/>
    </row>
    <row r="213" spans="1:6" s="61" customFormat="1" x14ac:dyDescent="0.25">
      <c r="A213" s="43" t="str">
        <f>IF(E213&gt;0,COUNT($A$6:A212)+1,"")</f>
        <v/>
      </c>
      <c r="B213" s="23"/>
      <c r="C213" s="41" t="s">
        <v>294</v>
      </c>
      <c r="D213" s="41"/>
      <c r="E213" s="23"/>
      <c r="F213" s="18"/>
    </row>
    <row r="214" spans="1:6" s="61" customFormat="1" x14ac:dyDescent="0.25">
      <c r="A214" s="43" t="str">
        <f>IF(E214&gt;0,COUNT($A$6:A213)+1,"")</f>
        <v/>
      </c>
      <c r="B214" s="23"/>
      <c r="C214" s="41" t="s">
        <v>295</v>
      </c>
      <c r="D214" s="41"/>
      <c r="E214" s="23"/>
      <c r="F214" s="18"/>
    </row>
    <row r="215" spans="1:6" s="61" customFormat="1" x14ac:dyDescent="0.25">
      <c r="A215" s="43" t="str">
        <f>IF(E215&gt;0,COUNT($A$6:A214)+1,"")</f>
        <v/>
      </c>
      <c r="B215" s="23"/>
      <c r="C215" s="41" t="s">
        <v>296</v>
      </c>
      <c r="D215" s="41"/>
      <c r="E215" s="23"/>
      <c r="F215" s="18"/>
    </row>
    <row r="216" spans="1:6" s="61" customFormat="1" x14ac:dyDescent="0.25">
      <c r="A216" s="43">
        <f>IF(E216&gt;0,COUNT($A$6:A215)+1,"")</f>
        <v>78</v>
      </c>
      <c r="B216" s="23"/>
      <c r="C216" s="44" t="s">
        <v>186</v>
      </c>
      <c r="D216" s="41" t="s">
        <v>244</v>
      </c>
      <c r="E216" s="23" t="s">
        <v>187</v>
      </c>
      <c r="F216" s="18"/>
    </row>
    <row r="217" spans="1:6" s="61" customFormat="1" x14ac:dyDescent="0.25">
      <c r="A217" s="43">
        <f>IF(E217&gt;0,COUNT($A$6:A216)+1,"")</f>
        <v>79</v>
      </c>
      <c r="B217" s="23"/>
      <c r="C217" s="44" t="s">
        <v>186</v>
      </c>
      <c r="D217" s="41" t="s">
        <v>245</v>
      </c>
      <c r="E217" s="23" t="s">
        <v>187</v>
      </c>
      <c r="F217" s="18"/>
    </row>
    <row r="218" spans="1:6" s="61" customFormat="1" x14ac:dyDescent="0.25">
      <c r="A218" s="43" t="str">
        <f>IF(E218&gt;0,COUNT($A$6:A217)+1,"")</f>
        <v/>
      </c>
      <c r="B218" s="24"/>
      <c r="C218" s="41"/>
      <c r="D218" s="41"/>
      <c r="E218" s="23"/>
      <c r="F218" s="18"/>
    </row>
    <row r="219" spans="1:6" s="61" customFormat="1" x14ac:dyDescent="0.25">
      <c r="A219" s="43">
        <f>IF(E219&gt;0,COUNT($A$6:A218)+1,"")</f>
        <v>80</v>
      </c>
      <c r="B219" s="23" t="s">
        <v>185</v>
      </c>
      <c r="C219" s="41" t="s">
        <v>246</v>
      </c>
      <c r="D219" s="41"/>
      <c r="E219" s="23" t="s">
        <v>178</v>
      </c>
      <c r="F219" s="18"/>
    </row>
    <row r="220" spans="1:6" s="61" customFormat="1" x14ac:dyDescent="0.25">
      <c r="A220" s="43" t="str">
        <f>IF(E220&gt;0,COUNT($A$6:A219)+1,"")</f>
        <v/>
      </c>
      <c r="B220" s="24"/>
      <c r="C220" s="41"/>
      <c r="D220" s="41"/>
      <c r="E220" s="23"/>
      <c r="F220" s="18"/>
    </row>
    <row r="221" spans="1:6" s="61" customFormat="1" x14ac:dyDescent="0.25">
      <c r="A221" s="43">
        <f>IF(E221&gt;0,COUNT($A$6:A220)+1,"")</f>
        <v>81</v>
      </c>
      <c r="B221" s="23" t="s">
        <v>185</v>
      </c>
      <c r="C221" s="41" t="s">
        <v>297</v>
      </c>
      <c r="D221" s="41"/>
      <c r="E221" s="23" t="s">
        <v>190</v>
      </c>
      <c r="F221" s="18"/>
    </row>
    <row r="222" spans="1:6" s="61" customFormat="1" x14ac:dyDescent="0.25">
      <c r="A222" s="43" t="str">
        <f>IF(E222&gt;0,COUNT($A$6:A221)+1,"")</f>
        <v/>
      </c>
      <c r="B222" s="24"/>
      <c r="C222" s="41" t="s">
        <v>298</v>
      </c>
      <c r="D222" s="41"/>
      <c r="E222" s="23"/>
      <c r="F222" s="18"/>
    </row>
    <row r="223" spans="1:6" s="61" customFormat="1" x14ac:dyDescent="0.25">
      <c r="A223" s="43" t="str">
        <f>IF(E223&gt;0,COUNT($A$6:A222)+1,"")</f>
        <v/>
      </c>
      <c r="B223" s="24"/>
      <c r="C223" s="41"/>
      <c r="D223" s="41"/>
      <c r="E223" s="23"/>
      <c r="F223" s="18"/>
    </row>
    <row r="224" spans="1:6" s="61" customFormat="1" x14ac:dyDescent="0.25">
      <c r="A224" s="43" t="str">
        <f>IF(E224&gt;0,COUNT($A$6:A223)+1,"")</f>
        <v/>
      </c>
      <c r="B224" s="23" t="s">
        <v>185</v>
      </c>
      <c r="C224" s="41" t="s">
        <v>315</v>
      </c>
      <c r="D224" s="41"/>
      <c r="E224" s="23"/>
      <c r="F224" s="18"/>
    </row>
    <row r="225" spans="1:6" s="61" customFormat="1" x14ac:dyDescent="0.25">
      <c r="A225" s="43" t="str">
        <f>IF(E225&gt;0,COUNT($A$6:A224)+1,"")</f>
        <v/>
      </c>
      <c r="B225" s="24"/>
      <c r="C225" s="41" t="s">
        <v>359</v>
      </c>
      <c r="D225" s="41"/>
      <c r="E225" s="23"/>
      <c r="F225" s="18"/>
    </row>
    <row r="226" spans="1:6" s="61" customFormat="1" x14ac:dyDescent="0.25">
      <c r="A226" s="43">
        <f>IF(E226&gt;0,COUNT($A$6:A225)+1,"")</f>
        <v>82</v>
      </c>
      <c r="B226" s="24"/>
      <c r="C226" s="62"/>
      <c r="D226" s="50" t="s">
        <v>299</v>
      </c>
      <c r="E226" s="23" t="s">
        <v>190</v>
      </c>
      <c r="F226" s="18"/>
    </row>
    <row r="227" spans="1:6" s="61" customFormat="1" x14ac:dyDescent="0.25">
      <c r="A227" s="43" t="str">
        <f>IF(E227&gt;0,COUNT($A$6:A226)+1,"")</f>
        <v/>
      </c>
      <c r="B227" s="24"/>
      <c r="C227" s="41"/>
      <c r="D227" s="41"/>
      <c r="E227" s="23"/>
      <c r="F227" s="18"/>
    </row>
    <row r="228" spans="1:6" s="61" customFormat="1" x14ac:dyDescent="0.25">
      <c r="A228" s="43">
        <f>IF(E228&gt;0,COUNT($A$6:A227)+1,"")</f>
        <v>83</v>
      </c>
      <c r="B228" s="24" t="s">
        <v>185</v>
      </c>
      <c r="C228" s="41" t="s">
        <v>360</v>
      </c>
      <c r="D228" s="41"/>
      <c r="E228" s="23" t="s">
        <v>187</v>
      </c>
      <c r="F228" s="18"/>
    </row>
    <row r="229" spans="1:6" s="61" customFormat="1" x14ac:dyDescent="0.25">
      <c r="A229" s="43" t="str">
        <f>IF(E229&gt;0,COUNT($A$6:A228)+1,"")</f>
        <v/>
      </c>
      <c r="B229" s="24"/>
      <c r="C229" s="41"/>
      <c r="D229" s="41"/>
      <c r="E229" s="23"/>
      <c r="F229" s="18"/>
    </row>
    <row r="230" spans="1:6" s="61" customFormat="1" x14ac:dyDescent="0.25">
      <c r="A230" s="43" t="str">
        <f>IF(E230&gt;0,COUNT($A$6:A229)+1,"")</f>
        <v/>
      </c>
      <c r="B230" s="24"/>
      <c r="C230" s="41"/>
      <c r="D230" s="41"/>
      <c r="E230" s="23"/>
      <c r="F230" s="18"/>
    </row>
    <row r="231" spans="1:6" s="61" customFormat="1" x14ac:dyDescent="0.25">
      <c r="A231" s="43" t="str">
        <f>IF(E231&gt;0,COUNT($A$6:A230)+1,"")</f>
        <v/>
      </c>
      <c r="B231" s="24"/>
      <c r="C231" s="41"/>
      <c r="D231" s="41"/>
      <c r="E231" s="23"/>
      <c r="F231" s="18"/>
    </row>
    <row r="232" spans="1:6" s="61" customFormat="1" x14ac:dyDescent="0.25">
      <c r="A232" s="43" t="str">
        <f>IF(E232&gt;0,COUNT($A$6:A231)+1,"")</f>
        <v/>
      </c>
      <c r="B232" s="229" t="s">
        <v>247</v>
      </c>
      <c r="C232" s="230"/>
      <c r="D232" s="231"/>
      <c r="E232" s="23"/>
      <c r="F232" s="18"/>
    </row>
    <row r="233" spans="1:6" s="61" customFormat="1" x14ac:dyDescent="0.25">
      <c r="A233" s="43" t="str">
        <f>IF(E233&gt;0,COUNT($A$6:A232)+1,"")</f>
        <v/>
      </c>
      <c r="B233" s="24"/>
      <c r="C233" s="41"/>
      <c r="D233" s="46"/>
      <c r="E233" s="23"/>
      <c r="F233" s="18"/>
    </row>
    <row r="234" spans="1:6" s="61" customFormat="1" x14ac:dyDescent="0.25">
      <c r="A234" s="43" t="str">
        <f>IF(E234&gt;0,COUNT($A$6:A233)+1,"")</f>
        <v/>
      </c>
      <c r="B234" s="23" t="s">
        <v>185</v>
      </c>
      <c r="C234" s="41" t="s">
        <v>361</v>
      </c>
      <c r="D234" s="46"/>
      <c r="E234" s="23"/>
      <c r="F234" s="18"/>
    </row>
    <row r="235" spans="1:6" s="61" customFormat="1" x14ac:dyDescent="0.25">
      <c r="A235" s="43" t="str">
        <f>IF(E235&gt;0,COUNT($A$6:A234)+1,"")</f>
        <v/>
      </c>
      <c r="B235" s="24"/>
      <c r="C235" s="41" t="s">
        <v>248</v>
      </c>
      <c r="D235" s="46"/>
      <c r="E235" s="23"/>
      <c r="F235" s="18"/>
    </row>
    <row r="236" spans="1:6" s="61" customFormat="1" x14ac:dyDescent="0.25">
      <c r="A236" s="43" t="str">
        <f>IF(E236&gt;0,COUNT($A$6:A235)+1,"")</f>
        <v/>
      </c>
      <c r="B236" s="24"/>
      <c r="C236" s="41" t="s">
        <v>300</v>
      </c>
      <c r="D236" s="46"/>
      <c r="E236" s="23"/>
      <c r="F236" s="18"/>
    </row>
    <row r="237" spans="1:6" s="61" customFormat="1" x14ac:dyDescent="0.25">
      <c r="A237" s="43">
        <f>IF(E237&gt;0,COUNT($A$6:A236)+1,"")</f>
        <v>84</v>
      </c>
      <c r="B237" s="55"/>
      <c r="C237" s="44" t="s">
        <v>186</v>
      </c>
      <c r="D237" s="41" t="s">
        <v>523</v>
      </c>
      <c r="E237" s="23" t="s">
        <v>190</v>
      </c>
      <c r="F237" s="18"/>
    </row>
    <row r="238" spans="1:6" s="61" customFormat="1" x14ac:dyDescent="0.25">
      <c r="A238" s="43">
        <f>IF(E238&gt;0,COUNT($A$6:A237)+1,"")</f>
        <v>85</v>
      </c>
      <c r="B238" s="24"/>
      <c r="C238" s="44" t="s">
        <v>186</v>
      </c>
      <c r="D238" s="41" t="s">
        <v>524</v>
      </c>
      <c r="E238" s="23" t="s">
        <v>190</v>
      </c>
      <c r="F238" s="18"/>
    </row>
    <row r="239" spans="1:6" s="61" customFormat="1" x14ac:dyDescent="0.25">
      <c r="A239" s="43">
        <f>IF(E239&gt;0,COUNT($A$6:A238)+1,"")</f>
        <v>86</v>
      </c>
      <c r="B239" s="24"/>
      <c r="C239" s="44" t="s">
        <v>186</v>
      </c>
      <c r="D239" s="41" t="s">
        <v>301</v>
      </c>
      <c r="E239" s="23" t="s">
        <v>190</v>
      </c>
      <c r="F239" s="18"/>
    </row>
    <row r="240" spans="1:6" s="61" customFormat="1" x14ac:dyDescent="0.25">
      <c r="A240" s="43" t="str">
        <f>IF(E240&gt;0,COUNT($A$6:A239)+1,"")</f>
        <v/>
      </c>
      <c r="B240" s="24"/>
      <c r="C240" s="41"/>
      <c r="D240" s="41" t="s">
        <v>302</v>
      </c>
      <c r="E240" s="23"/>
      <c r="F240" s="18"/>
    </row>
    <row r="241" spans="1:6" s="61" customFormat="1" x14ac:dyDescent="0.25">
      <c r="A241" s="43" t="str">
        <f>IF(E241&gt;0,COUNT($A$6:A240)+1,"")</f>
        <v/>
      </c>
      <c r="B241" s="24"/>
      <c r="C241" s="41"/>
      <c r="D241" s="41" t="s">
        <v>303</v>
      </c>
      <c r="E241" s="23"/>
      <c r="F241" s="18"/>
    </row>
    <row r="242" spans="1:6" s="61" customFormat="1" x14ac:dyDescent="0.25">
      <c r="A242" s="43" t="str">
        <f>IF(E242&gt;0,COUNT($A$6:A241)+1,"")</f>
        <v/>
      </c>
      <c r="B242" s="24"/>
      <c r="C242" s="41"/>
      <c r="D242" s="41"/>
      <c r="E242" s="23"/>
      <c r="F242" s="18"/>
    </row>
    <row r="243" spans="1:6" s="61" customFormat="1" x14ac:dyDescent="0.25">
      <c r="A243" s="43" t="str">
        <f>IF(E243&gt;0,COUNT($A$6:A242)+1,"")</f>
        <v/>
      </c>
      <c r="B243" s="23" t="s">
        <v>185</v>
      </c>
      <c r="C243" s="41" t="s">
        <v>304</v>
      </c>
      <c r="D243" s="41"/>
      <c r="E243" s="23"/>
      <c r="F243" s="18"/>
    </row>
    <row r="244" spans="1:6" s="61" customFormat="1" x14ac:dyDescent="0.25">
      <c r="A244" s="43" t="str">
        <f>IF(E244&gt;0,COUNT($A$6:A243)+1,"")</f>
        <v/>
      </c>
      <c r="B244" s="24"/>
      <c r="C244" s="41" t="s">
        <v>305</v>
      </c>
      <c r="D244" s="41"/>
      <c r="E244" s="23"/>
      <c r="F244" s="18"/>
    </row>
    <row r="245" spans="1:6" s="61" customFormat="1" x14ac:dyDescent="0.25">
      <c r="A245" s="43">
        <f>IF(E245&gt;0,COUNT($A$6:A244)+1,"")</f>
        <v>87</v>
      </c>
      <c r="B245" s="24"/>
      <c r="C245" s="44" t="s">
        <v>186</v>
      </c>
      <c r="D245" s="41" t="s">
        <v>525</v>
      </c>
      <c r="E245" s="23" t="s">
        <v>190</v>
      </c>
      <c r="F245" s="18"/>
    </row>
    <row r="246" spans="1:6" s="61" customFormat="1" x14ac:dyDescent="0.25">
      <c r="A246" s="43">
        <f>IF(E246&gt;0,COUNT($A$6:A245)+1,"")</f>
        <v>88</v>
      </c>
      <c r="B246" s="24"/>
      <c r="C246" s="44" t="s">
        <v>186</v>
      </c>
      <c r="D246" s="41" t="s">
        <v>526</v>
      </c>
      <c r="E246" s="23" t="s">
        <v>190</v>
      </c>
      <c r="F246" s="18"/>
    </row>
    <row r="247" spans="1:6" s="61" customFormat="1" x14ac:dyDescent="0.25">
      <c r="A247" s="43">
        <f>IF(E247&gt;0,COUNT($A$6:A246)+1,"")</f>
        <v>89</v>
      </c>
      <c r="B247" s="24"/>
      <c r="C247" s="44" t="s">
        <v>186</v>
      </c>
      <c r="D247" s="41" t="s">
        <v>527</v>
      </c>
      <c r="E247" s="23" t="s">
        <v>190</v>
      </c>
      <c r="F247" s="18"/>
    </row>
    <row r="248" spans="1:6" s="61" customFormat="1" x14ac:dyDescent="0.25">
      <c r="A248" s="43">
        <f>IF(E248&gt;0,COUNT($A$6:A247)+1,"")</f>
        <v>90</v>
      </c>
      <c r="B248" s="24"/>
      <c r="C248" s="44" t="s">
        <v>186</v>
      </c>
      <c r="D248" s="41" t="s">
        <v>528</v>
      </c>
      <c r="E248" s="23" t="s">
        <v>190</v>
      </c>
      <c r="F248" s="18"/>
    </row>
    <row r="249" spans="1:6" s="61" customFormat="1" x14ac:dyDescent="0.25">
      <c r="A249" s="43">
        <f>IF(E249&gt;0,COUNT($A$6:A248)+1,"")</f>
        <v>91</v>
      </c>
      <c r="B249" s="24"/>
      <c r="C249" s="44" t="s">
        <v>186</v>
      </c>
      <c r="D249" s="41" t="s">
        <v>306</v>
      </c>
      <c r="E249" s="23" t="s">
        <v>190</v>
      </c>
      <c r="F249" s="18"/>
    </row>
    <row r="250" spans="1:6" s="61" customFormat="1" x14ac:dyDescent="0.25">
      <c r="A250" s="43" t="str">
        <f>IF(E250&gt;0,COUNT($A$6:A249)+1,"")</f>
        <v/>
      </c>
      <c r="B250" s="24"/>
      <c r="C250" s="41"/>
      <c r="D250" s="41" t="s">
        <v>307</v>
      </c>
      <c r="E250" s="23"/>
      <c r="F250" s="18"/>
    </row>
    <row r="251" spans="1:6" s="61" customFormat="1" x14ac:dyDescent="0.25">
      <c r="A251" s="43" t="str">
        <f>IF(E251&gt;0,COUNT($A$6:A250)+1,"")</f>
        <v/>
      </c>
      <c r="B251" s="24"/>
      <c r="C251" s="41"/>
      <c r="D251" s="41"/>
      <c r="E251" s="23"/>
      <c r="F251" s="18"/>
    </row>
    <row r="252" spans="1:6" s="61" customFormat="1" x14ac:dyDescent="0.25">
      <c r="A252" s="43" t="str">
        <f>IF(E252&gt;0,COUNT($A$6:A251)+1,"")</f>
        <v/>
      </c>
      <c r="B252" s="23"/>
      <c r="C252" s="63" t="s">
        <v>189</v>
      </c>
      <c r="D252" s="64" t="s">
        <v>308</v>
      </c>
      <c r="E252" s="23"/>
      <c r="F252" s="18"/>
    </row>
    <row r="253" spans="1:6" s="61" customFormat="1" x14ac:dyDescent="0.25">
      <c r="A253" s="43" t="str">
        <f>IF(E253&gt;0,COUNT($A$6:A252)+1,"")</f>
        <v/>
      </c>
      <c r="B253" s="24"/>
      <c r="C253" s="62"/>
      <c r="D253" s="64" t="s">
        <v>309</v>
      </c>
      <c r="E253" s="23"/>
      <c r="F253" s="18"/>
    </row>
    <row r="254" spans="1:6" s="61" customFormat="1" x14ac:dyDescent="0.25">
      <c r="A254" s="43" t="str">
        <f>IF(E254&gt;0,COUNT($A$6:A253)+1,"")</f>
        <v/>
      </c>
      <c r="B254" s="55"/>
      <c r="C254" s="47"/>
      <c r="D254" s="52" t="s">
        <v>310</v>
      </c>
      <c r="E254" s="23"/>
      <c r="F254" s="18"/>
    </row>
    <row r="255" spans="1:6" s="61" customFormat="1" x14ac:dyDescent="0.25">
      <c r="A255" s="43" t="str">
        <f>IF(E255&gt;0,COUNT($A$6:A254)+1,"")</f>
        <v/>
      </c>
      <c r="B255" s="24"/>
      <c r="C255" s="41"/>
      <c r="D255" s="46"/>
      <c r="E255" s="23"/>
      <c r="F255" s="18"/>
    </row>
    <row r="256" spans="1:6" s="61" customFormat="1" x14ac:dyDescent="0.25">
      <c r="A256" s="43" t="str">
        <f>IF(E256&gt;0,COUNT($A$6:A255)+1,"")</f>
        <v/>
      </c>
      <c r="B256" s="24"/>
      <c r="C256" s="41"/>
      <c r="D256" s="46"/>
      <c r="E256" s="23"/>
      <c r="F256" s="18"/>
    </row>
    <row r="257" spans="1:6" s="61" customFormat="1" x14ac:dyDescent="0.25">
      <c r="A257" s="43" t="str">
        <f>IF(E257&gt;0,COUNT($A$6:A256)+1,"")</f>
        <v/>
      </c>
      <c r="B257" s="24"/>
      <c r="C257" s="41"/>
      <c r="D257" s="46"/>
      <c r="E257" s="23"/>
      <c r="F257" s="18"/>
    </row>
    <row r="258" spans="1:6" s="61" customFormat="1" x14ac:dyDescent="0.25">
      <c r="A258" s="43" t="str">
        <f>IF(E258&gt;0,COUNT($A$6:A257)+1,"")</f>
        <v/>
      </c>
      <c r="B258" s="229" t="s">
        <v>249</v>
      </c>
      <c r="C258" s="230"/>
      <c r="D258" s="231"/>
      <c r="E258" s="23"/>
      <c r="F258" s="18"/>
    </row>
    <row r="259" spans="1:6" s="61" customFormat="1" x14ac:dyDescent="0.25">
      <c r="A259" s="43" t="str">
        <f>IF(E259&gt;0,COUNT($A$6:A258)+1,"")</f>
        <v/>
      </c>
      <c r="B259" s="24"/>
      <c r="C259" s="41"/>
      <c r="D259" s="46"/>
      <c r="E259" s="23"/>
      <c r="F259" s="18"/>
    </row>
    <row r="260" spans="1:6" s="61" customFormat="1" x14ac:dyDescent="0.25">
      <c r="A260" s="43">
        <f>IF(E260&gt;0,COUNT($A$6:A259)+1,"")</f>
        <v>92</v>
      </c>
      <c r="B260" s="23" t="s">
        <v>185</v>
      </c>
      <c r="C260" s="41" t="s">
        <v>250</v>
      </c>
      <c r="D260" s="41"/>
      <c r="E260" s="23" t="s">
        <v>187</v>
      </c>
      <c r="F260" s="18"/>
    </row>
    <row r="261" spans="1:6" s="61" customFormat="1" x14ac:dyDescent="0.25">
      <c r="A261" s="43" t="str">
        <f>IF(E261&gt;0,COUNT($A$6:A260)+1,"")</f>
        <v/>
      </c>
      <c r="B261" s="24"/>
      <c r="C261" s="41" t="s">
        <v>251</v>
      </c>
      <c r="D261" s="41"/>
      <c r="E261" s="23"/>
      <c r="F261" s="18"/>
    </row>
    <row r="262" spans="1:6" s="61" customFormat="1" x14ac:dyDescent="0.25">
      <c r="A262" s="43" t="str">
        <f>IF(E262&gt;0,COUNT($A$6:A261)+1,"")</f>
        <v/>
      </c>
      <c r="B262" s="24"/>
      <c r="C262" s="41"/>
      <c r="D262" s="41"/>
      <c r="E262" s="23"/>
      <c r="F262" s="18"/>
    </row>
    <row r="263" spans="1:6" s="61" customFormat="1" x14ac:dyDescent="0.25">
      <c r="A263" s="43">
        <f>IF(E263&gt;0,COUNT($A$6:A262)+1,"")</f>
        <v>93</v>
      </c>
      <c r="B263" s="23" t="s">
        <v>185</v>
      </c>
      <c r="C263" s="41" t="s">
        <v>252</v>
      </c>
      <c r="D263" s="41"/>
      <c r="E263" s="23" t="s">
        <v>187</v>
      </c>
      <c r="F263" s="18"/>
    </row>
    <row r="264" spans="1:6" s="61" customFormat="1" x14ac:dyDescent="0.25">
      <c r="A264" s="43" t="str">
        <f>IF(E264&gt;0,COUNT($A$6:A263)+1,"")</f>
        <v/>
      </c>
      <c r="B264" s="23"/>
      <c r="C264" s="41"/>
      <c r="D264" s="41"/>
      <c r="E264" s="23"/>
      <c r="F264" s="18"/>
    </row>
    <row r="265" spans="1:6" s="61" customFormat="1" x14ac:dyDescent="0.25">
      <c r="A265" s="43">
        <f>IF(E265&gt;0,COUNT($A$6:A264)+1,"")</f>
        <v>94</v>
      </c>
      <c r="B265" s="23" t="s">
        <v>185</v>
      </c>
      <c r="C265" s="41" t="s">
        <v>253</v>
      </c>
      <c r="D265" s="46"/>
      <c r="E265" s="23" t="s">
        <v>187</v>
      </c>
      <c r="F265" s="18"/>
    </row>
    <row r="266" spans="1:6" s="61" customFormat="1" x14ac:dyDescent="0.25">
      <c r="A266" s="43" t="str">
        <f>IF(E266&gt;0,COUNT($A$6:A265)+1,"")</f>
        <v/>
      </c>
      <c r="B266" s="23"/>
      <c r="C266" s="41"/>
      <c r="D266" s="46"/>
      <c r="E266" s="23"/>
      <c r="F266" s="18"/>
    </row>
    <row r="267" spans="1:6" s="61" customFormat="1" x14ac:dyDescent="0.25">
      <c r="A267" s="43">
        <f>IF(E267&gt;0,COUNT($A$6:A266)+1,"")</f>
        <v>95</v>
      </c>
      <c r="B267" s="23" t="s">
        <v>185</v>
      </c>
      <c r="C267" s="41" t="s">
        <v>254</v>
      </c>
      <c r="D267" s="46"/>
      <c r="E267" s="23" t="s">
        <v>187</v>
      </c>
      <c r="F267" s="18"/>
    </row>
    <row r="268" spans="1:6" s="61" customFormat="1" x14ac:dyDescent="0.25">
      <c r="A268" s="43" t="str">
        <f>IF(E268&gt;0,COUNT($A$6:A267)+1,"")</f>
        <v/>
      </c>
      <c r="B268" s="23"/>
      <c r="C268" s="41" t="s">
        <v>255</v>
      </c>
      <c r="D268" s="46"/>
      <c r="E268" s="23"/>
      <c r="F268" s="18"/>
    </row>
    <row r="269" spans="1:6" s="61" customFormat="1" x14ac:dyDescent="0.25">
      <c r="A269" s="43" t="str">
        <f>IF(E269&gt;0,COUNT($A$6:A268)+1,"")</f>
        <v/>
      </c>
      <c r="B269" s="23"/>
      <c r="C269" s="41"/>
      <c r="D269" s="46"/>
      <c r="E269" s="23"/>
      <c r="F269" s="18"/>
    </row>
    <row r="270" spans="1:6" s="61" customFormat="1" x14ac:dyDescent="0.25">
      <c r="A270" s="43">
        <f>IF(E270&gt;0,COUNT($A$6:A269)+1,"")</f>
        <v>96</v>
      </c>
      <c r="B270" s="23" t="s">
        <v>185</v>
      </c>
      <c r="C270" s="41" t="s">
        <v>256</v>
      </c>
      <c r="D270" s="46"/>
      <c r="E270" s="23" t="s">
        <v>190</v>
      </c>
      <c r="F270" s="18"/>
    </row>
    <row r="271" spans="1:6" s="61" customFormat="1" x14ac:dyDescent="0.25">
      <c r="A271" s="43" t="str">
        <f>IF(E271&gt;0,COUNT($A$6:A270)+1,"")</f>
        <v/>
      </c>
      <c r="B271" s="24"/>
      <c r="C271" s="41"/>
      <c r="D271" s="46"/>
      <c r="E271" s="23"/>
      <c r="F271" s="18"/>
    </row>
    <row r="272" spans="1:6" s="61" customFormat="1" x14ac:dyDescent="0.25">
      <c r="A272" s="43">
        <f>IF(E272&gt;0,COUNT($A$6:A271)+1,"")</f>
        <v>97</v>
      </c>
      <c r="B272" s="23" t="s">
        <v>185</v>
      </c>
      <c r="C272" s="41" t="s">
        <v>257</v>
      </c>
      <c r="D272" s="46"/>
      <c r="E272" s="23" t="s">
        <v>187</v>
      </c>
      <c r="F272" s="18"/>
    </row>
    <row r="273" spans="1:6" s="61" customFormat="1" x14ac:dyDescent="0.25">
      <c r="A273" s="43" t="str">
        <f>IF(E273&gt;0,COUNT($A$6:A272)+1,"")</f>
        <v/>
      </c>
      <c r="B273" s="23"/>
      <c r="C273" s="41" t="s">
        <v>258</v>
      </c>
      <c r="D273" s="46"/>
      <c r="E273" s="23"/>
      <c r="F273" s="18"/>
    </row>
    <row r="274" spans="1:6" s="61" customFormat="1" x14ac:dyDescent="0.25">
      <c r="A274" s="43" t="str">
        <f>IF(E274&gt;0,COUNT($A$6:A273)+1,"")</f>
        <v/>
      </c>
      <c r="B274" s="24"/>
      <c r="C274" s="41"/>
      <c r="D274" s="46"/>
      <c r="E274" s="23"/>
      <c r="F274" s="18"/>
    </row>
    <row r="275" spans="1:6" s="61" customFormat="1" x14ac:dyDescent="0.25">
      <c r="A275" s="43">
        <f>IF(E275&gt;0,COUNT($A$6:A274)+1,"")</f>
        <v>98</v>
      </c>
      <c r="B275" s="23" t="s">
        <v>185</v>
      </c>
      <c r="C275" s="41" t="s">
        <v>259</v>
      </c>
      <c r="D275" s="41"/>
      <c r="E275" s="23" t="s">
        <v>187</v>
      </c>
      <c r="F275" s="18"/>
    </row>
    <row r="276" spans="1:6" s="61" customFormat="1" x14ac:dyDescent="0.25">
      <c r="A276" s="43" t="str">
        <f>IF(E276&gt;0,COUNT($A$6:A275)+1,"")</f>
        <v/>
      </c>
      <c r="B276" s="23"/>
      <c r="C276" s="41"/>
      <c r="D276" s="41"/>
      <c r="E276" s="23"/>
      <c r="F276" s="18"/>
    </row>
    <row r="277" spans="1:6" s="61" customFormat="1" x14ac:dyDescent="0.25">
      <c r="A277" s="43" t="str">
        <f>IF(E277&gt;0,COUNT($A$6:A276)+1,"")</f>
        <v/>
      </c>
      <c r="B277" s="23" t="s">
        <v>185</v>
      </c>
      <c r="C277" s="41" t="s">
        <v>362</v>
      </c>
      <c r="D277" s="41"/>
      <c r="E277" s="23"/>
      <c r="F277" s="18"/>
    </row>
    <row r="278" spans="1:6" s="61" customFormat="1" x14ac:dyDescent="0.25">
      <c r="A278" s="43">
        <f>IF(E278&gt;0,COUNT($A$6:A277)+1,"")</f>
        <v>99</v>
      </c>
      <c r="B278" s="23"/>
      <c r="C278" s="44" t="s">
        <v>186</v>
      </c>
      <c r="D278" s="41" t="s">
        <v>363</v>
      </c>
      <c r="E278" s="23" t="s">
        <v>187</v>
      </c>
      <c r="F278" s="18"/>
    </row>
    <row r="279" spans="1:6" s="61" customFormat="1" x14ac:dyDescent="0.25">
      <c r="A279" s="43">
        <f>IF(E279&gt;0,COUNT($A$6:A278)+1,"")</f>
        <v>100</v>
      </c>
      <c r="B279" s="23"/>
      <c r="C279" s="44" t="s">
        <v>186</v>
      </c>
      <c r="D279" s="41" t="s">
        <v>364</v>
      </c>
      <c r="E279" s="23" t="s">
        <v>187</v>
      </c>
      <c r="F279" s="18"/>
    </row>
    <row r="280" spans="1:6" s="61" customFormat="1" x14ac:dyDescent="0.25">
      <c r="A280" s="43" t="str">
        <f>IF(E280&gt;0,COUNT($A$6:A279)+1,"")</f>
        <v/>
      </c>
      <c r="B280" s="23"/>
      <c r="C280" s="44"/>
      <c r="D280" s="41"/>
      <c r="E280" s="23"/>
      <c r="F280" s="18"/>
    </row>
    <row r="281" spans="1:6" s="61" customFormat="1" x14ac:dyDescent="0.25">
      <c r="A281" s="43" t="str">
        <f>IF(E281&gt;0,COUNT($A$6:A280)+1,"")</f>
        <v/>
      </c>
      <c r="B281" s="23" t="s">
        <v>185</v>
      </c>
      <c r="C281" s="41" t="s">
        <v>365</v>
      </c>
      <c r="D281" s="41"/>
      <c r="E281" s="23"/>
      <c r="F281" s="18"/>
    </row>
    <row r="282" spans="1:6" s="61" customFormat="1" x14ac:dyDescent="0.25">
      <c r="A282" s="43">
        <f>IF(E282&gt;0,COUNT($A$6:A281)+1,"")</f>
        <v>101</v>
      </c>
      <c r="B282" s="23"/>
      <c r="C282" s="44" t="s">
        <v>186</v>
      </c>
      <c r="D282" s="41" t="s">
        <v>363</v>
      </c>
      <c r="E282" s="23" t="s">
        <v>187</v>
      </c>
      <c r="F282" s="18"/>
    </row>
    <row r="283" spans="1:6" s="61" customFormat="1" x14ac:dyDescent="0.25">
      <c r="A283" s="43">
        <f>IF(E283&gt;0,COUNT($A$6:A282)+1,"")</f>
        <v>102</v>
      </c>
      <c r="B283" s="23"/>
      <c r="C283" s="44" t="s">
        <v>186</v>
      </c>
      <c r="D283" s="41" t="s">
        <v>364</v>
      </c>
      <c r="E283" s="23" t="s">
        <v>187</v>
      </c>
      <c r="F283" s="18"/>
    </row>
    <row r="284" spans="1:6" s="61" customFormat="1" x14ac:dyDescent="0.25">
      <c r="A284" s="43" t="str">
        <f>IF(E284&gt;0,COUNT($A$6:A283)+1,"")</f>
        <v/>
      </c>
      <c r="B284" s="23"/>
      <c r="C284" s="41"/>
      <c r="D284" s="41"/>
      <c r="E284" s="23"/>
      <c r="F284" s="18"/>
    </row>
    <row r="285" spans="1:6" s="61" customFormat="1" x14ac:dyDescent="0.25">
      <c r="A285" s="43">
        <f>IF(E285&gt;0,COUNT($A$6:A284)+1,"")</f>
        <v>103</v>
      </c>
      <c r="B285" s="23" t="s">
        <v>185</v>
      </c>
      <c r="C285" s="41" t="s">
        <v>366</v>
      </c>
      <c r="D285" s="41"/>
      <c r="E285" s="23" t="s">
        <v>187</v>
      </c>
      <c r="F285" s="18"/>
    </row>
    <row r="286" spans="1:6" s="61" customFormat="1" x14ac:dyDescent="0.25">
      <c r="A286" s="43" t="str">
        <f>IF(E286&gt;0,COUNT($A$6:A285)+1,"")</f>
        <v/>
      </c>
      <c r="B286" s="24"/>
      <c r="C286" s="41"/>
      <c r="D286" s="41"/>
      <c r="E286" s="23"/>
      <c r="F286" s="18"/>
    </row>
    <row r="287" spans="1:6" s="61" customFormat="1" x14ac:dyDescent="0.25">
      <c r="A287" s="43">
        <f>IF(E287&gt;0,COUNT($A$6:A286)+1,"")</f>
        <v>104</v>
      </c>
      <c r="B287" s="23" t="s">
        <v>185</v>
      </c>
      <c r="C287" s="41" t="s">
        <v>260</v>
      </c>
      <c r="D287" s="41"/>
      <c r="E287" s="23" t="s">
        <v>178</v>
      </c>
      <c r="F287" s="18"/>
    </row>
    <row r="288" spans="1:6" s="61" customFormat="1" x14ac:dyDescent="0.25">
      <c r="A288" s="43" t="str">
        <f>IF(E288&gt;0,COUNT($A$6:A287)+1,"")</f>
        <v/>
      </c>
      <c r="B288" s="24"/>
      <c r="C288" s="41"/>
      <c r="D288" s="46"/>
      <c r="E288" s="23"/>
      <c r="F288" s="18"/>
    </row>
    <row r="289" spans="1:6" s="61" customFormat="1" x14ac:dyDescent="0.25">
      <c r="A289" s="43" t="str">
        <f>IF(E289&gt;0,COUNT($A$6:A288)+1,"")</f>
        <v/>
      </c>
      <c r="B289" s="23" t="s">
        <v>185</v>
      </c>
      <c r="C289" s="41" t="s">
        <v>261</v>
      </c>
      <c r="D289" s="46"/>
      <c r="E289" s="23"/>
      <c r="F289" s="18"/>
    </row>
    <row r="290" spans="1:6" s="61" customFormat="1" x14ac:dyDescent="0.25">
      <c r="A290" s="43" t="str">
        <f>IF(E290&gt;0,COUNT($A$6:A289)+1,"")</f>
        <v/>
      </c>
      <c r="B290" s="24"/>
      <c r="C290" s="41" t="s">
        <v>262</v>
      </c>
      <c r="D290" s="46"/>
      <c r="E290" s="23"/>
      <c r="F290" s="18"/>
    </row>
    <row r="291" spans="1:6" s="61" customFormat="1" x14ac:dyDescent="0.25">
      <c r="A291" s="43">
        <f>IF(E291&gt;0,COUNT($A$6:A290)+1,"")</f>
        <v>105</v>
      </c>
      <c r="B291" s="24"/>
      <c r="C291" s="44" t="s">
        <v>186</v>
      </c>
      <c r="D291" s="41" t="s">
        <v>263</v>
      </c>
      <c r="E291" s="23" t="s">
        <v>178</v>
      </c>
      <c r="F291" s="18"/>
    </row>
    <row r="292" spans="1:6" s="61" customFormat="1" x14ac:dyDescent="0.25">
      <c r="A292" s="43">
        <f>IF(E292&gt;0,COUNT($A$6:A291)+1,"")</f>
        <v>106</v>
      </c>
      <c r="B292" s="24"/>
      <c r="C292" s="44" t="s">
        <v>186</v>
      </c>
      <c r="D292" s="41" t="s">
        <v>264</v>
      </c>
      <c r="E292" s="23" t="s">
        <v>178</v>
      </c>
      <c r="F292" s="18"/>
    </row>
    <row r="293" spans="1:6" s="61" customFormat="1" x14ac:dyDescent="0.25">
      <c r="A293" s="43" t="str">
        <f>IF(E293&gt;0,COUNT($A$6:A292)+1,"")</f>
        <v/>
      </c>
      <c r="B293" s="23"/>
      <c r="C293" s="41"/>
      <c r="D293" s="46"/>
      <c r="E293" s="23"/>
      <c r="F293" s="18"/>
    </row>
    <row r="294" spans="1:6" s="61" customFormat="1" x14ac:dyDescent="0.25">
      <c r="A294" s="43">
        <f>IF(E294&gt;0,COUNT($A$6:A293)+1,"")</f>
        <v>107</v>
      </c>
      <c r="B294" s="23" t="s">
        <v>185</v>
      </c>
      <c r="C294" s="41" t="s">
        <v>265</v>
      </c>
      <c r="D294" s="46"/>
      <c r="E294" s="23" t="s">
        <v>178</v>
      </c>
      <c r="F294" s="18"/>
    </row>
    <row r="295" spans="1:6" s="61" customFormat="1" x14ac:dyDescent="0.25">
      <c r="A295" s="43" t="str">
        <f>IF(E295&gt;0,COUNT($A$6:A294)+1,"")</f>
        <v/>
      </c>
      <c r="B295" s="24"/>
      <c r="C295" s="41" t="s">
        <v>266</v>
      </c>
      <c r="D295" s="46"/>
      <c r="E295" s="23"/>
      <c r="F295" s="18"/>
    </row>
    <row r="296" spans="1:6" s="61" customFormat="1" x14ac:dyDescent="0.25">
      <c r="A296" s="43" t="str">
        <f>IF(E296&gt;0,COUNT($A$6:A295)+1,"")</f>
        <v/>
      </c>
      <c r="B296" s="24"/>
      <c r="C296" s="41"/>
      <c r="D296" s="46"/>
      <c r="E296" s="23"/>
      <c r="F296" s="18"/>
    </row>
    <row r="297" spans="1:6" s="61" customFormat="1" x14ac:dyDescent="0.25">
      <c r="A297" s="43">
        <f>IF(E297&gt;0,COUNT($A$6:A296)+1,"")</f>
        <v>108</v>
      </c>
      <c r="B297" s="24" t="s">
        <v>185</v>
      </c>
      <c r="C297" s="41" t="s">
        <v>382</v>
      </c>
      <c r="D297" s="46"/>
      <c r="E297" s="23" t="s">
        <v>187</v>
      </c>
      <c r="F297" s="18"/>
    </row>
    <row r="298" spans="1:6" s="61" customFormat="1" x14ac:dyDescent="0.25">
      <c r="A298" s="43" t="str">
        <f>IF(E298&gt;0,COUNT($A$6:A297)+1,"")</f>
        <v/>
      </c>
      <c r="B298" s="24"/>
      <c r="C298" s="41" t="s">
        <v>383</v>
      </c>
      <c r="D298" s="46"/>
      <c r="E298" s="23"/>
      <c r="F298" s="18"/>
    </row>
    <row r="299" spans="1:6" s="61" customFormat="1" x14ac:dyDescent="0.25">
      <c r="A299" s="43" t="str">
        <f>IF(E299&gt;0,COUNT($A$6:A298)+1,"")</f>
        <v/>
      </c>
      <c r="B299" s="24"/>
      <c r="C299" s="41"/>
      <c r="D299" s="46"/>
      <c r="E299" s="23"/>
      <c r="F299" s="18"/>
    </row>
    <row r="300" spans="1:6" s="61" customFormat="1" x14ac:dyDescent="0.25">
      <c r="A300" s="43">
        <f>IF(E300&gt;0,COUNT($A$6:A299)+1,"")</f>
        <v>109</v>
      </c>
      <c r="B300" s="24" t="s">
        <v>185</v>
      </c>
      <c r="C300" s="41" t="s">
        <v>384</v>
      </c>
      <c r="D300" s="46"/>
      <c r="E300" s="23" t="s">
        <v>178</v>
      </c>
      <c r="F300" s="18"/>
    </row>
    <row r="301" spans="1:6" s="61" customFormat="1" x14ac:dyDescent="0.25">
      <c r="A301" s="43" t="str">
        <f>IF(E301&gt;0,COUNT($A$6:A300)+1,"")</f>
        <v/>
      </c>
      <c r="B301" s="24"/>
      <c r="C301" s="41" t="s">
        <v>385</v>
      </c>
      <c r="D301" s="46"/>
      <c r="E301" s="23"/>
      <c r="F301" s="18"/>
    </row>
    <row r="302" spans="1:6" s="61" customFormat="1" x14ac:dyDescent="0.25">
      <c r="A302" s="43" t="str">
        <f>IF(E302&gt;0,COUNT($A$6:A301)+1,"")</f>
        <v/>
      </c>
      <c r="B302" s="24"/>
      <c r="C302" s="41"/>
      <c r="D302" s="46"/>
      <c r="E302" s="23"/>
      <c r="F302" s="18"/>
    </row>
    <row r="303" spans="1:6" s="61" customFormat="1" x14ac:dyDescent="0.25">
      <c r="A303" s="43">
        <f>IF(E303&gt;0,COUNT($A$6:A302)+1,"")</f>
        <v>110</v>
      </c>
      <c r="B303" s="24" t="s">
        <v>185</v>
      </c>
      <c r="C303" s="48" t="s">
        <v>386</v>
      </c>
      <c r="D303" s="46"/>
      <c r="E303" s="23" t="s">
        <v>190</v>
      </c>
      <c r="F303" s="18"/>
    </row>
    <row r="304" spans="1:6" s="61" customFormat="1" x14ac:dyDescent="0.25">
      <c r="A304" s="43" t="str">
        <f>IF(E304&gt;0,COUNT($A$6:A303)+1,"")</f>
        <v/>
      </c>
      <c r="B304" s="24"/>
      <c r="C304" s="48" t="s">
        <v>387</v>
      </c>
      <c r="D304" s="46"/>
      <c r="E304" s="23"/>
      <c r="F304" s="18"/>
    </row>
    <row r="305" spans="1:6" s="61" customFormat="1" x14ac:dyDescent="0.25">
      <c r="A305" s="43" t="str">
        <f>IF(E305&gt;0,COUNT($A$6:A304)+1,"")</f>
        <v/>
      </c>
      <c r="B305" s="24"/>
      <c r="C305" s="48" t="s">
        <v>388</v>
      </c>
      <c r="D305" s="46"/>
      <c r="E305" s="23"/>
      <c r="F305" s="18"/>
    </row>
    <row r="306" spans="1:6" s="61" customFormat="1" x14ac:dyDescent="0.25">
      <c r="A306" s="43" t="str">
        <f>IF(E306&gt;0,COUNT($A$6:A305)+1,"")</f>
        <v/>
      </c>
      <c r="B306" s="24"/>
      <c r="C306" s="41"/>
      <c r="D306" s="46"/>
      <c r="E306" s="23"/>
      <c r="F306" s="18"/>
    </row>
    <row r="307" spans="1:6" s="61" customFormat="1" x14ac:dyDescent="0.25">
      <c r="A307" s="43">
        <f>IF(E307&gt;0,COUNT($A$6:A306)+1,"")</f>
        <v>111</v>
      </c>
      <c r="B307" s="24" t="s">
        <v>185</v>
      </c>
      <c r="C307" s="48" t="s">
        <v>389</v>
      </c>
      <c r="D307" s="46"/>
      <c r="E307" s="23" t="s">
        <v>178</v>
      </c>
      <c r="F307" s="18"/>
    </row>
    <row r="308" spans="1:6" s="61" customFormat="1" x14ac:dyDescent="0.25">
      <c r="A308" s="43" t="str">
        <f>IF(E308&gt;0,COUNT($A$6:A307)+1,"")</f>
        <v/>
      </c>
      <c r="B308" s="24"/>
      <c r="C308" s="48" t="s">
        <v>390</v>
      </c>
      <c r="D308" s="46"/>
      <c r="E308" s="23"/>
      <c r="F308" s="18"/>
    </row>
    <row r="309" spans="1:6" s="61" customFormat="1" x14ac:dyDescent="0.25">
      <c r="A309" s="43" t="str">
        <f>IF(E309&gt;0,COUNT($A$6:A308)+1,"")</f>
        <v/>
      </c>
      <c r="B309" s="24"/>
      <c r="C309" s="48"/>
      <c r="D309" s="46"/>
      <c r="E309" s="23"/>
      <c r="F309" s="18"/>
    </row>
    <row r="310" spans="1:6" s="61" customFormat="1" x14ac:dyDescent="0.25">
      <c r="A310" s="43">
        <f>IF(E310&gt;0,COUNT($A$6:A309)+1,"")</f>
        <v>112</v>
      </c>
      <c r="B310" s="24" t="s">
        <v>185</v>
      </c>
      <c r="C310" s="48" t="s">
        <v>391</v>
      </c>
      <c r="D310" s="46"/>
      <c r="E310" s="23" t="s">
        <v>187</v>
      </c>
      <c r="F310" s="18"/>
    </row>
    <row r="311" spans="1:6" s="61" customFormat="1" x14ac:dyDescent="0.25">
      <c r="A311" s="43" t="str">
        <f>IF(E311&gt;0,COUNT($A$6:A310)+1,"")</f>
        <v/>
      </c>
      <c r="B311" s="24"/>
      <c r="C311" s="48"/>
      <c r="D311" s="46"/>
      <c r="E311" s="23"/>
      <c r="F311" s="18"/>
    </row>
    <row r="312" spans="1:6" s="61" customFormat="1" x14ac:dyDescent="0.25">
      <c r="A312" s="43">
        <f>IF(E312&gt;0,COUNT($A$6:A311)+1,"")</f>
        <v>113</v>
      </c>
      <c r="B312" s="24" t="s">
        <v>185</v>
      </c>
      <c r="C312" s="48" t="s">
        <v>392</v>
      </c>
      <c r="D312" s="46"/>
      <c r="E312" s="23" t="s">
        <v>187</v>
      </c>
      <c r="F312" s="18"/>
    </row>
    <row r="313" spans="1:6" s="61" customFormat="1" x14ac:dyDescent="0.25">
      <c r="A313" s="43" t="str">
        <f>IF(E313&gt;0,COUNT($A$6:A312)+1,"")</f>
        <v/>
      </c>
      <c r="B313" s="24"/>
      <c r="C313" s="41"/>
      <c r="D313" s="46"/>
      <c r="E313" s="23"/>
      <c r="F313" s="18"/>
    </row>
    <row r="314" spans="1:6" s="61" customFormat="1" x14ac:dyDescent="0.25">
      <c r="A314" s="43" t="str">
        <f>IF(E314&gt;0,COUNT($A$6:A313)+1,"")</f>
        <v/>
      </c>
      <c r="B314" s="55"/>
      <c r="C314" s="47"/>
      <c r="D314" s="46"/>
      <c r="E314" s="23"/>
      <c r="F314" s="18"/>
    </row>
    <row r="315" spans="1:6" s="61" customFormat="1" x14ac:dyDescent="0.25">
      <c r="A315" s="43" t="str">
        <f>IF(E315&gt;0,COUNT($A$6:A314)+1,"")</f>
        <v/>
      </c>
      <c r="B315" s="229" t="s">
        <v>267</v>
      </c>
      <c r="C315" s="230"/>
      <c r="D315" s="231"/>
      <c r="E315" s="23"/>
      <c r="F315" s="18"/>
    </row>
    <row r="316" spans="1:6" s="61" customFormat="1" x14ac:dyDescent="0.25">
      <c r="A316" s="43" t="str">
        <f>IF(E316&gt;0,COUNT($A$6:A315)+1,"")</f>
        <v/>
      </c>
      <c r="B316" s="24"/>
      <c r="C316" s="41"/>
      <c r="D316" s="46"/>
      <c r="E316" s="23"/>
      <c r="F316" s="18"/>
    </row>
    <row r="317" spans="1:6" s="61" customFormat="1" x14ac:dyDescent="0.25">
      <c r="A317" s="43" t="str">
        <f>IF(E317&gt;0,COUNT($A$6:A316)+1,"")</f>
        <v/>
      </c>
      <c r="B317" s="23" t="s">
        <v>185</v>
      </c>
      <c r="C317" s="41" t="s">
        <v>311</v>
      </c>
      <c r="D317" s="46"/>
      <c r="E317" s="23"/>
      <c r="F317" s="18"/>
    </row>
    <row r="318" spans="1:6" s="61" customFormat="1" x14ac:dyDescent="0.25">
      <c r="A318" s="43" t="str">
        <f>IF(E318&gt;0,COUNT($A$6:A317)+1,"")</f>
        <v/>
      </c>
      <c r="B318" s="24"/>
      <c r="C318" s="41" t="s">
        <v>268</v>
      </c>
      <c r="D318" s="46"/>
      <c r="E318" s="23"/>
      <c r="F318" s="18"/>
    </row>
    <row r="319" spans="1:6" s="61" customFormat="1" x14ac:dyDescent="0.25">
      <c r="A319" s="43">
        <f>IF(E319&gt;0,COUNT($A$6:A318)+1,"")</f>
        <v>114</v>
      </c>
      <c r="B319" s="24"/>
      <c r="C319" s="44" t="s">
        <v>186</v>
      </c>
      <c r="D319" s="41" t="s">
        <v>269</v>
      </c>
      <c r="E319" s="23" t="s">
        <v>187</v>
      </c>
      <c r="F319" s="18"/>
    </row>
    <row r="320" spans="1:6" s="61" customFormat="1" x14ac:dyDescent="0.25">
      <c r="A320" s="43">
        <f>IF(E320&gt;0,COUNT($A$6:A319)+1,"")</f>
        <v>115</v>
      </c>
      <c r="B320" s="24"/>
      <c r="C320" s="44" t="s">
        <v>186</v>
      </c>
      <c r="D320" s="41" t="s">
        <v>270</v>
      </c>
      <c r="E320" s="23" t="s">
        <v>187</v>
      </c>
      <c r="F320" s="18"/>
    </row>
    <row r="321" spans="1:6" s="61" customFormat="1" x14ac:dyDescent="0.25">
      <c r="A321" s="43" t="str">
        <f>IF(E321&gt;0,COUNT($A$6:A320)+1,"")</f>
        <v/>
      </c>
      <c r="B321" s="24"/>
      <c r="C321" s="41"/>
      <c r="D321" s="41"/>
      <c r="E321" s="23"/>
      <c r="F321" s="18"/>
    </row>
    <row r="322" spans="1:6" s="61" customFormat="1" x14ac:dyDescent="0.25">
      <c r="A322" s="43">
        <f>IF(E322&gt;0,COUNT($A$6:A321)+1,"")</f>
        <v>116</v>
      </c>
      <c r="B322" s="23" t="s">
        <v>185</v>
      </c>
      <c r="C322" s="41" t="s">
        <v>312</v>
      </c>
      <c r="D322" s="41"/>
      <c r="E322" s="23" t="s">
        <v>187</v>
      </c>
      <c r="F322" s="18"/>
    </row>
    <row r="323" spans="1:6" s="61" customFormat="1" x14ac:dyDescent="0.25">
      <c r="A323" s="43" t="str">
        <f>IF(E323&gt;0,COUNT($A$6:A322)+1,"")</f>
        <v/>
      </c>
      <c r="B323" s="24"/>
      <c r="C323" s="41"/>
      <c r="D323" s="46"/>
      <c r="E323" s="23"/>
      <c r="F323" s="18"/>
    </row>
    <row r="324" spans="1:6" s="61" customFormat="1" x14ac:dyDescent="0.25">
      <c r="A324" s="43" t="str">
        <f>IF(E324&gt;0,COUNT($A$6:A323)+1,"")</f>
        <v/>
      </c>
      <c r="B324" s="24"/>
      <c r="C324" s="41" t="s">
        <v>529</v>
      </c>
      <c r="D324" s="41" t="s">
        <v>153</v>
      </c>
      <c r="E324" s="23"/>
      <c r="F324" s="18"/>
    </row>
    <row r="325" spans="1:6" s="61" customFormat="1" x14ac:dyDescent="0.25">
      <c r="A325" s="43" t="str">
        <f>IF(E325&gt;0,COUNT($A$6:A324)+1,"")</f>
        <v/>
      </c>
      <c r="B325" s="23"/>
      <c r="C325" s="41"/>
      <c r="D325" s="41" t="s">
        <v>149</v>
      </c>
      <c r="E325" s="23"/>
      <c r="F325" s="18"/>
    </row>
    <row r="326" spans="1:6" s="61" customFormat="1" x14ac:dyDescent="0.25">
      <c r="A326" s="43" t="str">
        <f>IF(E326&gt;0,COUNT($A$6:A325)+1,"")</f>
        <v/>
      </c>
      <c r="B326" s="24"/>
      <c r="C326" s="41"/>
      <c r="D326" s="41" t="s">
        <v>150</v>
      </c>
      <c r="E326" s="23"/>
      <c r="F326" s="18"/>
    </row>
    <row r="327" spans="1:6" s="61" customFormat="1" x14ac:dyDescent="0.25">
      <c r="A327" s="43" t="str">
        <f>IF(E327&gt;0,COUNT($A$6:A326)+1,"")</f>
        <v/>
      </c>
      <c r="B327" s="24"/>
      <c r="C327" s="41"/>
      <c r="D327" s="41" t="s">
        <v>151</v>
      </c>
      <c r="E327" s="23"/>
      <c r="F327" s="18"/>
    </row>
    <row r="328" spans="1:6" s="61" customFormat="1" x14ac:dyDescent="0.25">
      <c r="A328" s="43" t="str">
        <f>IF(E328&gt;0,COUNT($A$6:A327)+1,"")</f>
        <v/>
      </c>
      <c r="B328" s="23"/>
      <c r="C328" s="41"/>
      <c r="D328" s="41" t="s">
        <v>152</v>
      </c>
      <c r="E328" s="23"/>
      <c r="F328" s="18"/>
    </row>
    <row r="329" spans="1:6" s="61" customFormat="1" x14ac:dyDescent="0.25">
      <c r="A329" s="43" t="str">
        <f>IF(E329&gt;0,COUNT($A$6:A328)+1,"")</f>
        <v/>
      </c>
      <c r="B329" s="23"/>
      <c r="C329" s="41"/>
      <c r="D329" s="41"/>
      <c r="E329" s="23"/>
      <c r="F329" s="18"/>
    </row>
    <row r="330" spans="1:6" s="61" customFormat="1" x14ac:dyDescent="0.25">
      <c r="A330" s="43" t="str">
        <f>IF(E330&gt;0,COUNT($A$6:A329)+1,"")</f>
        <v/>
      </c>
      <c r="B330" s="23"/>
      <c r="C330" s="41"/>
      <c r="D330" s="41"/>
      <c r="E330" s="23"/>
      <c r="F330" s="18"/>
    </row>
    <row r="331" spans="1:6" s="61" customFormat="1" x14ac:dyDescent="0.25">
      <c r="A331" s="43" t="str">
        <f>IF(E331&gt;0,COUNT($A$6:A330)+1,"")</f>
        <v/>
      </c>
      <c r="B331" s="229" t="s">
        <v>271</v>
      </c>
      <c r="C331" s="230"/>
      <c r="D331" s="231"/>
      <c r="E331" s="23"/>
      <c r="F331" s="18"/>
    </row>
    <row r="332" spans="1:6" s="61" customFormat="1" x14ac:dyDescent="0.25">
      <c r="A332" s="43" t="str">
        <f>IF(E332&gt;0,COUNT($A$6:A331)+1,"")</f>
        <v/>
      </c>
      <c r="B332" s="24"/>
      <c r="C332" s="41"/>
      <c r="D332" s="46"/>
      <c r="E332" s="23"/>
      <c r="F332" s="18"/>
    </row>
    <row r="333" spans="1:6" s="61" customFormat="1" x14ac:dyDescent="0.25">
      <c r="A333" s="43" t="str">
        <f>IF(E333&gt;0,COUNT($A$6:A332)+1,"")</f>
        <v/>
      </c>
      <c r="B333" s="23" t="s">
        <v>185</v>
      </c>
      <c r="C333" s="41" t="s">
        <v>272</v>
      </c>
      <c r="D333" s="46"/>
      <c r="E333" s="23"/>
      <c r="F333" s="18"/>
    </row>
    <row r="334" spans="1:6" s="61" customFormat="1" x14ac:dyDescent="0.25">
      <c r="A334" s="43" t="str">
        <f>IF(E334&gt;0,COUNT($A$6:A333)+1,"")</f>
        <v/>
      </c>
      <c r="B334" s="24"/>
      <c r="C334" s="41" t="s">
        <v>273</v>
      </c>
      <c r="D334" s="41"/>
      <c r="E334" s="23"/>
      <c r="F334" s="18"/>
    </row>
    <row r="335" spans="1:6" s="61" customFormat="1" x14ac:dyDescent="0.25">
      <c r="A335" s="43">
        <f>IF(E335&gt;0,COUNT($A$6:A334)+1,"")</f>
        <v>117</v>
      </c>
      <c r="B335" s="24"/>
      <c r="C335" s="44" t="s">
        <v>186</v>
      </c>
      <c r="D335" s="41" t="s">
        <v>274</v>
      </c>
      <c r="E335" s="23" t="s">
        <v>187</v>
      </c>
      <c r="F335" s="18"/>
    </row>
    <row r="336" spans="1:6" s="61" customFormat="1" x14ac:dyDescent="0.25">
      <c r="A336" s="43">
        <f>IF(E336&gt;0,COUNT($A$6:A335)+1,"")</f>
        <v>118</v>
      </c>
      <c r="B336" s="24"/>
      <c r="C336" s="44" t="s">
        <v>186</v>
      </c>
      <c r="D336" s="41" t="s">
        <v>275</v>
      </c>
      <c r="E336" s="23" t="s">
        <v>187</v>
      </c>
      <c r="F336" s="18"/>
    </row>
    <row r="337" spans="1:6" s="61" customFormat="1" x14ac:dyDescent="0.25">
      <c r="A337" s="43">
        <f>IF(E337&gt;0,COUNT($A$6:A336)+1,"")</f>
        <v>119</v>
      </c>
      <c r="B337" s="24"/>
      <c r="C337" s="44" t="s">
        <v>186</v>
      </c>
      <c r="D337" s="41" t="s">
        <v>276</v>
      </c>
      <c r="E337" s="23" t="s">
        <v>187</v>
      </c>
      <c r="F337" s="18"/>
    </row>
    <row r="338" spans="1:6" s="61" customFormat="1" x14ac:dyDescent="0.25">
      <c r="A338" s="43" t="str">
        <f>IF(E338&gt;0,COUNT($A$6:A337)+1,"")</f>
        <v/>
      </c>
      <c r="B338" s="24"/>
      <c r="C338" s="51" t="s">
        <v>189</v>
      </c>
      <c r="D338" s="64" t="s">
        <v>367</v>
      </c>
      <c r="E338" s="23"/>
      <c r="F338" s="18"/>
    </row>
    <row r="339" spans="1:6" s="61" customFormat="1" x14ac:dyDescent="0.25">
      <c r="A339" s="43" t="str">
        <f>IF(E339&gt;0,COUNT($A$6:A338)+1,"")</f>
        <v/>
      </c>
      <c r="B339" s="24"/>
      <c r="C339" s="44"/>
      <c r="D339" s="64" t="s">
        <v>277</v>
      </c>
      <c r="E339" s="23"/>
      <c r="F339" s="18"/>
    </row>
    <row r="340" spans="1:6" s="61" customFormat="1" x14ac:dyDescent="0.25">
      <c r="A340" s="43" t="str">
        <f>IF(E340&gt;0,COUNT($A$6:A339)+1,"")</f>
        <v/>
      </c>
      <c r="B340" s="24"/>
      <c r="C340" s="41"/>
      <c r="D340" s="41"/>
      <c r="E340" s="23"/>
      <c r="F340" s="18"/>
    </row>
    <row r="341" spans="1:6" s="61" customFormat="1" x14ac:dyDescent="0.25">
      <c r="A341" s="43" t="str">
        <f>IF(E341&gt;0,COUNT($A$6:A340)+1,"")</f>
        <v/>
      </c>
      <c r="B341" s="24"/>
      <c r="C341" s="41"/>
      <c r="D341" s="41"/>
      <c r="E341" s="23"/>
      <c r="F341" s="18"/>
    </row>
    <row r="342" spans="1:6" s="61" customFormat="1" x14ac:dyDescent="0.25">
      <c r="A342" s="43">
        <f>IF(E342&gt;0,COUNT($A$6:A341)+1,"")</f>
        <v>120</v>
      </c>
      <c r="B342" s="23" t="s">
        <v>185</v>
      </c>
      <c r="C342" s="41" t="s">
        <v>278</v>
      </c>
      <c r="D342" s="41"/>
      <c r="E342" s="23" t="s">
        <v>187</v>
      </c>
      <c r="F342" s="18"/>
    </row>
    <row r="343" spans="1:6" s="61" customFormat="1" x14ac:dyDescent="0.25">
      <c r="A343" s="43" t="str">
        <f>IF(E343&gt;0,COUNT($A$6:A342)+1,"")</f>
        <v/>
      </c>
      <c r="B343" s="24"/>
      <c r="C343" s="41" t="s">
        <v>279</v>
      </c>
      <c r="D343" s="41"/>
      <c r="E343" s="23"/>
      <c r="F343" s="18"/>
    </row>
    <row r="344" spans="1:6" s="61" customFormat="1" x14ac:dyDescent="0.25">
      <c r="A344" s="43" t="str">
        <f>IF(E344&gt;0,COUNT($A$6:A343)+1,"")</f>
        <v/>
      </c>
      <c r="B344" s="24"/>
      <c r="C344" s="41"/>
      <c r="D344" s="46"/>
      <c r="E344" s="23"/>
      <c r="F344" s="18"/>
    </row>
    <row r="345" spans="1:6" s="61" customFormat="1" x14ac:dyDescent="0.25">
      <c r="A345" s="43">
        <f>IF(E345&gt;0,COUNT($A$6:A344)+1,"")</f>
        <v>121</v>
      </c>
      <c r="B345" s="23" t="s">
        <v>185</v>
      </c>
      <c r="C345" s="41" t="s">
        <v>280</v>
      </c>
      <c r="D345" s="46"/>
      <c r="E345" s="23" t="s">
        <v>187</v>
      </c>
      <c r="F345" s="18"/>
    </row>
    <row r="346" spans="1:6" s="61" customFormat="1" x14ac:dyDescent="0.25">
      <c r="A346" s="43" t="str">
        <f>IF(E346&gt;0,COUNT($A$6:A345)+1,"")</f>
        <v/>
      </c>
      <c r="B346" s="24"/>
      <c r="C346" s="41"/>
      <c r="D346" s="46"/>
      <c r="E346" s="23"/>
      <c r="F346" s="18"/>
    </row>
    <row r="347" spans="1:6" s="61" customFormat="1" x14ac:dyDescent="0.25">
      <c r="A347" s="43">
        <f>IF(E347&gt;0,COUNT($A$6:A346)+1,"")</f>
        <v>122</v>
      </c>
      <c r="B347" s="23" t="s">
        <v>185</v>
      </c>
      <c r="C347" s="41" t="s">
        <v>368</v>
      </c>
      <c r="D347" s="46"/>
      <c r="E347" s="23" t="s">
        <v>187</v>
      </c>
      <c r="F347" s="18"/>
    </row>
    <row r="348" spans="1:6" s="61" customFormat="1" x14ac:dyDescent="0.25">
      <c r="A348" s="43" t="str">
        <f>IF(E348&gt;0,COUNT($A$6:A347)+1,"")</f>
        <v/>
      </c>
      <c r="B348" s="23"/>
      <c r="C348" s="41"/>
      <c r="D348" s="46"/>
      <c r="E348" s="23"/>
      <c r="F348" s="18"/>
    </row>
    <row r="349" spans="1:6" s="65" customFormat="1" x14ac:dyDescent="0.25">
      <c r="A349" s="43" t="str">
        <f>IF(E349&gt;0,COUNT($A$6:A348)+1,"")</f>
        <v/>
      </c>
      <c r="B349" s="24"/>
      <c r="C349" s="41"/>
      <c r="D349" s="46"/>
      <c r="E349" s="23"/>
      <c r="F349" s="18"/>
    </row>
    <row r="350" spans="1:6" s="65" customFormat="1" x14ac:dyDescent="0.25">
      <c r="A350" s="43" t="str">
        <f>IF(E350&gt;0,COUNT($A$6:A349)+1,"")</f>
        <v/>
      </c>
      <c r="B350" s="229" t="s">
        <v>449</v>
      </c>
      <c r="C350" s="230"/>
      <c r="D350" s="231"/>
      <c r="E350" s="23"/>
      <c r="F350" s="18"/>
    </row>
    <row r="351" spans="1:6" s="65" customFormat="1" x14ac:dyDescent="0.25">
      <c r="A351" s="43" t="str">
        <f>IF(E351&gt;0,COUNT($A$6:A350)+1,"")</f>
        <v/>
      </c>
      <c r="B351" s="55"/>
      <c r="C351" s="47"/>
      <c r="D351" s="46"/>
      <c r="E351" s="23"/>
      <c r="F351" s="18"/>
    </row>
    <row r="352" spans="1:6" s="65" customFormat="1" x14ac:dyDescent="0.25">
      <c r="A352" s="43">
        <f>IF(E352&gt;0,COUNT($A$6:A351)+1,"")</f>
        <v>123</v>
      </c>
      <c r="B352" s="23" t="s">
        <v>185</v>
      </c>
      <c r="C352" s="41" t="s">
        <v>369</v>
      </c>
      <c r="D352" s="46"/>
      <c r="E352" s="23" t="s">
        <v>178</v>
      </c>
      <c r="F352" s="18"/>
    </row>
    <row r="353" spans="1:6" s="65" customFormat="1" x14ac:dyDescent="0.25">
      <c r="A353" s="43" t="str">
        <f>IF(E353&gt;0,COUNT($A$6:A352)+1,"")</f>
        <v/>
      </c>
      <c r="B353" s="23"/>
      <c r="C353" s="41"/>
      <c r="D353" s="46"/>
      <c r="E353" s="23"/>
      <c r="F353" s="18"/>
    </row>
    <row r="354" spans="1:6" s="65" customFormat="1" x14ac:dyDescent="0.25">
      <c r="A354" s="43">
        <f>IF(E354&gt;0,COUNT($A$6:A353)+1,"")</f>
        <v>124</v>
      </c>
      <c r="B354" s="23" t="s">
        <v>185</v>
      </c>
      <c r="C354" s="41" t="s">
        <v>370</v>
      </c>
      <c r="D354" s="46"/>
      <c r="E354" s="23" t="s">
        <v>521</v>
      </c>
      <c r="F354" s="18"/>
    </row>
    <row r="355" spans="1:6" s="65" customFormat="1" x14ac:dyDescent="0.25">
      <c r="A355" s="43" t="str">
        <f>IF(E355&gt;0,COUNT($A$6:A354)+1,"")</f>
        <v/>
      </c>
      <c r="B355" s="23"/>
      <c r="C355" s="41"/>
      <c r="D355" s="46"/>
      <c r="E355" s="23"/>
      <c r="F355" s="18"/>
    </row>
    <row r="356" spans="1:6" s="65" customFormat="1" x14ac:dyDescent="0.25">
      <c r="A356" s="43">
        <f>IF(E356&gt;0,COUNT($A$6:A355)+1,"")</f>
        <v>125</v>
      </c>
      <c r="B356" s="23" t="s">
        <v>185</v>
      </c>
      <c r="C356" s="41" t="s">
        <v>371</v>
      </c>
      <c r="D356" s="46"/>
      <c r="E356" s="23" t="s">
        <v>179</v>
      </c>
      <c r="F356" s="18"/>
    </row>
    <row r="357" spans="1:6" s="65" customFormat="1" x14ac:dyDescent="0.25">
      <c r="A357" s="43" t="str">
        <f>IF(E357&gt;0,COUNT($A$6:A356)+1,"")</f>
        <v/>
      </c>
      <c r="B357" s="23"/>
      <c r="C357" s="41" t="s">
        <v>284</v>
      </c>
      <c r="D357" s="48"/>
      <c r="E357" s="23"/>
      <c r="F357" s="18"/>
    </row>
    <row r="358" spans="1:6" s="65" customFormat="1" x14ac:dyDescent="0.25">
      <c r="A358" s="43" t="str">
        <f>IF(E358&gt;0,COUNT($A$6:A357)+1,"")</f>
        <v/>
      </c>
      <c r="B358" s="23"/>
      <c r="C358" s="41" t="s">
        <v>348</v>
      </c>
      <c r="D358" s="48"/>
      <c r="E358" s="23"/>
      <c r="F358" s="18"/>
    </row>
    <row r="359" spans="1:6" s="65" customFormat="1" x14ac:dyDescent="0.25">
      <c r="A359" s="43" t="str">
        <f>IF(E359&gt;0,COUNT($A$6:A358)+1,"")</f>
        <v/>
      </c>
      <c r="B359" s="23"/>
      <c r="C359" s="41"/>
      <c r="D359" s="46"/>
      <c r="E359" s="23"/>
      <c r="F359" s="18"/>
    </row>
    <row r="360" spans="1:6" s="65" customFormat="1" x14ac:dyDescent="0.25">
      <c r="A360" s="43" t="str">
        <f>IF(E360&gt;0,COUNT($A$6:A359)+1,"")</f>
        <v/>
      </c>
      <c r="B360" s="55" t="s">
        <v>185</v>
      </c>
      <c r="C360" s="48" t="s">
        <v>372</v>
      </c>
      <c r="D360" s="46"/>
      <c r="E360" s="23"/>
      <c r="F360" s="18"/>
    </row>
    <row r="361" spans="1:6" s="65" customFormat="1" x14ac:dyDescent="0.25">
      <c r="A361" s="43" t="str">
        <f>IF(E361&gt;0,COUNT($A$6:A360)+1,"")</f>
        <v/>
      </c>
      <c r="B361" s="55"/>
      <c r="C361" s="48" t="s">
        <v>373</v>
      </c>
      <c r="D361" s="46"/>
      <c r="E361" s="23"/>
      <c r="F361" s="18"/>
    </row>
    <row r="362" spans="1:6" s="65" customFormat="1" x14ac:dyDescent="0.25">
      <c r="A362" s="43" t="str">
        <f>IF(E362&gt;0,COUNT($A$6:A361)+1,"")</f>
        <v/>
      </c>
      <c r="B362" s="55"/>
      <c r="C362" s="48" t="s">
        <v>374</v>
      </c>
      <c r="D362" s="46"/>
      <c r="E362" s="23"/>
      <c r="F362" s="18"/>
    </row>
    <row r="363" spans="1:6" s="65" customFormat="1" x14ac:dyDescent="0.25">
      <c r="A363" s="43">
        <f>IF(E363&gt;0,COUNT($A$6:A362)+1,"")</f>
        <v>126</v>
      </c>
      <c r="B363" s="55"/>
      <c r="C363" s="66" t="s">
        <v>186</v>
      </c>
      <c r="D363" s="46" t="s">
        <v>167</v>
      </c>
      <c r="E363" s="23" t="s">
        <v>178</v>
      </c>
      <c r="F363" s="18"/>
    </row>
    <row r="364" spans="1:6" s="65" customFormat="1" x14ac:dyDescent="0.25">
      <c r="A364" s="43">
        <f>IF(E364&gt;0,COUNT($A$6:A363)+1,"")</f>
        <v>127</v>
      </c>
      <c r="B364" s="55"/>
      <c r="C364" s="66" t="s">
        <v>186</v>
      </c>
      <c r="D364" s="46" t="s">
        <v>168</v>
      </c>
      <c r="E364" s="23" t="s">
        <v>178</v>
      </c>
      <c r="F364" s="18"/>
    </row>
    <row r="365" spans="1:6" s="65" customFormat="1" x14ac:dyDescent="0.25">
      <c r="A365" s="43">
        <f>IF(E365&gt;0,COUNT($A$6:A364)+1,"")</f>
        <v>128</v>
      </c>
      <c r="B365" s="55"/>
      <c r="C365" s="66" t="s">
        <v>186</v>
      </c>
      <c r="D365" s="46" t="s">
        <v>169</v>
      </c>
      <c r="E365" s="23" t="s">
        <v>178</v>
      </c>
      <c r="F365" s="18"/>
    </row>
    <row r="366" spans="1:6" s="65" customFormat="1" x14ac:dyDescent="0.25">
      <c r="A366" s="43" t="str">
        <f>IF(E366&gt;0,COUNT($A$6:A365)+1,"")</f>
        <v/>
      </c>
      <c r="B366" s="55"/>
      <c r="C366" s="48"/>
      <c r="D366" s="46"/>
      <c r="E366" s="23"/>
      <c r="F366" s="18"/>
    </row>
    <row r="367" spans="1:6" s="65" customFormat="1" x14ac:dyDescent="0.25">
      <c r="A367" s="43" t="str">
        <f>IF(E367&gt;0,COUNT($A$6:A366)+1,"")</f>
        <v/>
      </c>
      <c r="B367" s="55" t="s">
        <v>185</v>
      </c>
      <c r="C367" s="48" t="s">
        <v>375</v>
      </c>
      <c r="D367" s="46"/>
      <c r="E367" s="23"/>
      <c r="F367" s="18"/>
    </row>
    <row r="368" spans="1:6" s="65" customFormat="1" x14ac:dyDescent="0.25">
      <c r="A368" s="43">
        <f>IF(E368&gt;0,COUNT($A$6:A367)+1,"")</f>
        <v>129</v>
      </c>
      <c r="B368" s="55"/>
      <c r="C368" s="66" t="s">
        <v>186</v>
      </c>
      <c r="D368" s="46" t="s">
        <v>170</v>
      </c>
      <c r="E368" s="23" t="s">
        <v>178</v>
      </c>
      <c r="F368" s="18"/>
    </row>
    <row r="369" spans="1:6" s="65" customFormat="1" x14ac:dyDescent="0.25">
      <c r="A369" s="43">
        <f>IF(E369&gt;0,COUNT($A$6:A368)+1,"")</f>
        <v>130</v>
      </c>
      <c r="B369" s="55"/>
      <c r="C369" s="66" t="s">
        <v>186</v>
      </c>
      <c r="D369" s="46" t="s">
        <v>171</v>
      </c>
      <c r="E369" s="23" t="s">
        <v>178</v>
      </c>
      <c r="F369" s="18"/>
    </row>
    <row r="370" spans="1:6" s="65" customFormat="1" x14ac:dyDescent="0.25">
      <c r="A370" s="43">
        <f>IF(E370&gt;0,COUNT($A$6:A369)+1,"")</f>
        <v>131</v>
      </c>
      <c r="B370" s="55"/>
      <c r="C370" s="66" t="s">
        <v>186</v>
      </c>
      <c r="D370" s="46" t="s">
        <v>172</v>
      </c>
      <c r="E370" s="23" t="s">
        <v>178</v>
      </c>
      <c r="F370" s="18"/>
    </row>
    <row r="371" spans="1:6" s="65" customFormat="1" x14ac:dyDescent="0.25">
      <c r="A371" s="43" t="str">
        <f>IF(E371&gt;0,COUNT($A$6:A370)+1,"")</f>
        <v/>
      </c>
      <c r="B371" s="55"/>
      <c r="C371" s="48"/>
      <c r="D371" s="46"/>
      <c r="E371" s="23"/>
      <c r="F371" s="18"/>
    </row>
    <row r="372" spans="1:6" s="65" customFormat="1" x14ac:dyDescent="0.25">
      <c r="A372" s="43" t="str">
        <f>IF(E372&gt;0,COUNT($A$6:A371)+1,"")</f>
        <v/>
      </c>
      <c r="B372" s="55" t="s">
        <v>185</v>
      </c>
      <c r="C372" s="48" t="s">
        <v>376</v>
      </c>
      <c r="D372" s="46"/>
      <c r="E372" s="23"/>
      <c r="F372" s="18"/>
    </row>
    <row r="373" spans="1:6" s="65" customFormat="1" x14ac:dyDescent="0.25">
      <c r="A373" s="43" t="str">
        <f>IF(E373&gt;0,COUNT($A$6:A372)+1,"")</f>
        <v/>
      </c>
      <c r="B373" s="55"/>
      <c r="C373" s="48" t="s">
        <v>176</v>
      </c>
      <c r="D373" s="46"/>
      <c r="E373" s="23"/>
      <c r="F373" s="18"/>
    </row>
    <row r="374" spans="1:6" s="65" customFormat="1" x14ac:dyDescent="0.25">
      <c r="A374" s="43">
        <f>IF(E374&gt;0,COUNT($A$6:A373)+1,"")</f>
        <v>132</v>
      </c>
      <c r="B374" s="55"/>
      <c r="C374" s="66" t="s">
        <v>186</v>
      </c>
      <c r="D374" s="46" t="s">
        <v>173</v>
      </c>
      <c r="E374" s="23" t="s">
        <v>178</v>
      </c>
      <c r="F374" s="18"/>
    </row>
    <row r="375" spans="1:6" s="65" customFormat="1" x14ac:dyDescent="0.25">
      <c r="A375" s="43">
        <f>IF(E375&gt;0,COUNT($A$6:A374)+1,"")</f>
        <v>133</v>
      </c>
      <c r="B375" s="55"/>
      <c r="C375" s="66" t="s">
        <v>186</v>
      </c>
      <c r="D375" s="46" t="s">
        <v>174</v>
      </c>
      <c r="E375" s="23" t="s">
        <v>178</v>
      </c>
      <c r="F375" s="18"/>
    </row>
    <row r="376" spans="1:6" s="65" customFormat="1" x14ac:dyDescent="0.25">
      <c r="A376" s="43">
        <f>IF(E376&gt;0,COUNT($A$6:A375)+1,"")</f>
        <v>134</v>
      </c>
      <c r="B376" s="55"/>
      <c r="C376" s="66" t="s">
        <v>186</v>
      </c>
      <c r="D376" s="46" t="s">
        <v>175</v>
      </c>
      <c r="E376" s="23" t="s">
        <v>178</v>
      </c>
      <c r="F376" s="18"/>
    </row>
    <row r="377" spans="1:6" s="65" customFormat="1" x14ac:dyDescent="0.25">
      <c r="A377" s="43"/>
      <c r="B377" s="67"/>
      <c r="C377" s="66"/>
      <c r="D377" s="41"/>
      <c r="E377" s="23"/>
      <c r="F377" s="18"/>
    </row>
    <row r="378" spans="1:6" s="65" customFormat="1" x14ac:dyDescent="0.25">
      <c r="A378" s="43"/>
      <c r="B378" s="67"/>
      <c r="C378" s="66"/>
      <c r="D378" s="41"/>
      <c r="E378" s="23"/>
      <c r="F378" s="18"/>
    </row>
    <row r="379" spans="1:6" s="65" customFormat="1" x14ac:dyDescent="0.25">
      <c r="A379" s="43" t="str">
        <f>IF(E379&gt;0,COUNT($A$6:A376)+1,"")</f>
        <v/>
      </c>
      <c r="B379" s="244" t="s">
        <v>450</v>
      </c>
      <c r="C379" s="244"/>
      <c r="D379" s="244"/>
      <c r="E379" s="26"/>
      <c r="F379" s="18"/>
    </row>
    <row r="380" spans="1:6" s="65" customFormat="1" x14ac:dyDescent="0.25">
      <c r="A380" s="43" t="str">
        <f>IF(E380&gt;0,COUNT($A$6:A379)+1,"")</f>
        <v/>
      </c>
      <c r="B380" s="68"/>
      <c r="C380" s="69"/>
      <c r="D380" s="70"/>
      <c r="E380" s="26"/>
      <c r="F380" s="18"/>
    </row>
    <row r="381" spans="1:6" s="65" customFormat="1" x14ac:dyDescent="0.25">
      <c r="A381" s="43" t="str">
        <f>IF(E381&gt;0,COUNT($A$6:A380)+1,"")</f>
        <v/>
      </c>
      <c r="B381" s="70" t="s">
        <v>411</v>
      </c>
      <c r="C381" s="70"/>
      <c r="D381" s="70"/>
      <c r="E381" s="26"/>
      <c r="F381" s="18"/>
    </row>
    <row r="382" spans="1:6" s="65" customFormat="1" x14ac:dyDescent="0.25">
      <c r="A382" s="43" t="str">
        <f>IF(E382&gt;0,COUNT($A$6:A381)+1,"")</f>
        <v/>
      </c>
      <c r="B382" s="70"/>
      <c r="C382" s="71"/>
      <c r="D382" s="70"/>
      <c r="E382" s="26"/>
      <c r="F382" s="18"/>
    </row>
    <row r="383" spans="1:6" s="65" customFormat="1" x14ac:dyDescent="0.25">
      <c r="A383" s="43" t="str">
        <f>IF(E383&gt;0,COUNT($A$6:A382)+1,"")</f>
        <v/>
      </c>
      <c r="B383" s="68" t="s">
        <v>185</v>
      </c>
      <c r="C383" s="70" t="s">
        <v>412</v>
      </c>
      <c r="D383" s="70"/>
      <c r="E383" s="26"/>
      <c r="F383" s="18"/>
    </row>
    <row r="384" spans="1:6" s="65" customFormat="1" x14ac:dyDescent="0.25">
      <c r="A384" s="43" t="str">
        <f>IF(E384&gt;0,COUNT($A$6:A383)+1,"")</f>
        <v/>
      </c>
      <c r="B384" s="70"/>
      <c r="C384" s="70" t="s">
        <v>413</v>
      </c>
      <c r="D384" s="70"/>
      <c r="E384" s="26"/>
      <c r="F384" s="18"/>
    </row>
    <row r="385" spans="1:6" s="65" customFormat="1" x14ac:dyDescent="0.25">
      <c r="A385" s="43" t="str">
        <f>IF(E385&gt;0,COUNT($A$6:A384)+1,"")</f>
        <v/>
      </c>
      <c r="B385" s="70"/>
      <c r="C385" s="70" t="s">
        <v>414</v>
      </c>
      <c r="D385" s="70"/>
      <c r="E385" s="27"/>
      <c r="F385" s="18"/>
    </row>
    <row r="386" spans="1:6" s="65" customFormat="1" x14ac:dyDescent="0.25">
      <c r="A386" s="43" t="str">
        <f>IF(E386&gt;0,COUNT($A$6:A385)+1,"")</f>
        <v/>
      </c>
      <c r="B386" s="70"/>
      <c r="C386" s="70" t="s">
        <v>415</v>
      </c>
      <c r="D386" s="70"/>
      <c r="E386" s="27"/>
      <c r="F386" s="18"/>
    </row>
    <row r="387" spans="1:6" s="65" customFormat="1" x14ac:dyDescent="0.25">
      <c r="A387" s="43">
        <f>IF(E387&gt;0,COUNT($A$6:A386)+1,"")</f>
        <v>135</v>
      </c>
      <c r="B387" s="70"/>
      <c r="C387" s="72" t="s">
        <v>186</v>
      </c>
      <c r="D387" s="70" t="s">
        <v>416</v>
      </c>
      <c r="E387" s="26" t="s">
        <v>190</v>
      </c>
      <c r="F387" s="18"/>
    </row>
    <row r="388" spans="1:6" s="65" customFormat="1" x14ac:dyDescent="0.25">
      <c r="A388" s="43">
        <f>IF(E388&gt;0,COUNT($A$6:A387)+1,"")</f>
        <v>136</v>
      </c>
      <c r="B388" s="70"/>
      <c r="C388" s="72" t="s">
        <v>186</v>
      </c>
      <c r="D388" s="70" t="s">
        <v>417</v>
      </c>
      <c r="E388" s="26" t="s">
        <v>190</v>
      </c>
      <c r="F388" s="18"/>
    </row>
    <row r="389" spans="1:6" s="65" customFormat="1" x14ac:dyDescent="0.25">
      <c r="A389" s="43" t="str">
        <f>IF(E389&gt;0,COUNT($A$6:A388)+1,"")</f>
        <v/>
      </c>
      <c r="B389" s="70"/>
      <c r="C389" s="72"/>
      <c r="D389" s="70"/>
      <c r="E389" s="26"/>
      <c r="F389" s="18"/>
    </row>
    <row r="390" spans="1:6" s="65" customFormat="1" x14ac:dyDescent="0.25">
      <c r="A390" s="43" t="str">
        <f>IF(E390&gt;0,COUNT($A$6:A389)+1,"")</f>
        <v/>
      </c>
      <c r="B390" s="73"/>
      <c r="C390" s="74" t="s">
        <v>530</v>
      </c>
      <c r="D390" s="75"/>
      <c r="E390" s="26"/>
      <c r="F390" s="18"/>
    </row>
    <row r="391" spans="1:6" s="65" customFormat="1" x14ac:dyDescent="0.25">
      <c r="A391" s="43" t="str">
        <f>IF(E391&gt;0,COUNT($A$6:A390)+1,"")</f>
        <v/>
      </c>
      <c r="B391" s="68"/>
      <c r="C391" s="69"/>
      <c r="D391" s="70"/>
      <c r="E391" s="26"/>
      <c r="F391" s="18"/>
    </row>
    <row r="392" spans="1:6" s="65" customFormat="1" x14ac:dyDescent="0.25">
      <c r="A392" s="43" t="str">
        <f>IF(E392&gt;0,COUNT($A$6:A391)+1,"")</f>
        <v/>
      </c>
      <c r="B392" s="68" t="s">
        <v>185</v>
      </c>
      <c r="C392" s="70" t="s">
        <v>418</v>
      </c>
      <c r="D392" s="70"/>
      <c r="E392" s="26"/>
      <c r="F392" s="18"/>
    </row>
    <row r="393" spans="1:6" s="65" customFormat="1" x14ac:dyDescent="0.25">
      <c r="A393" s="43" t="str">
        <f>IF(E393&gt;0,COUNT($A$6:A392)+1,"")</f>
        <v/>
      </c>
      <c r="B393" s="70"/>
      <c r="C393" s="70" t="s">
        <v>419</v>
      </c>
      <c r="D393" s="70"/>
      <c r="E393" s="26"/>
      <c r="F393" s="18"/>
    </row>
    <row r="394" spans="1:6" s="65" customFormat="1" x14ac:dyDescent="0.25">
      <c r="A394" s="43" t="str">
        <f>IF(E394&gt;0,COUNT($A$6:A393)+1,"")</f>
        <v/>
      </c>
      <c r="B394" s="70"/>
      <c r="C394" s="70" t="s">
        <v>420</v>
      </c>
      <c r="D394" s="70"/>
      <c r="E394" s="26"/>
      <c r="F394" s="18"/>
    </row>
    <row r="395" spans="1:6" s="65" customFormat="1" x14ac:dyDescent="0.25">
      <c r="A395" s="43" t="str">
        <f>IF(E395&gt;0,COUNT($A$6:A394)+1,"")</f>
        <v/>
      </c>
      <c r="B395" s="70"/>
      <c r="C395" s="70" t="s">
        <v>421</v>
      </c>
      <c r="D395" s="70"/>
      <c r="E395" s="26"/>
      <c r="F395" s="18"/>
    </row>
    <row r="396" spans="1:6" s="65" customFormat="1" x14ac:dyDescent="0.25">
      <c r="A396" s="43" t="str">
        <f>IF(E396&gt;0,COUNT($A$6:A395)+1,"")</f>
        <v/>
      </c>
      <c r="B396" s="70"/>
      <c r="C396" s="70" t="s">
        <v>422</v>
      </c>
      <c r="D396" s="70"/>
      <c r="E396" s="26"/>
      <c r="F396" s="18"/>
    </row>
    <row r="397" spans="1:6" s="65" customFormat="1" x14ac:dyDescent="0.25">
      <c r="A397" s="43" t="str">
        <f>IF(E397&gt;0,COUNT($A$6:A396)+1,"")</f>
        <v/>
      </c>
      <c r="B397" s="70"/>
      <c r="C397" s="70" t="s">
        <v>423</v>
      </c>
      <c r="D397" s="70"/>
      <c r="E397" s="26"/>
      <c r="F397" s="18"/>
    </row>
    <row r="398" spans="1:6" s="65" customFormat="1" x14ac:dyDescent="0.25">
      <c r="A398" s="43" t="str">
        <f>IF(E398&gt;0,COUNT($A$6:A397)+1,"")</f>
        <v/>
      </c>
      <c r="B398" s="76"/>
      <c r="C398" s="70"/>
      <c r="D398" s="70"/>
      <c r="E398" s="26"/>
      <c r="F398" s="18"/>
    </row>
    <row r="399" spans="1:6" s="65" customFormat="1" x14ac:dyDescent="0.25">
      <c r="A399" s="43" t="str">
        <f>IF(E399&gt;0,COUNT($A$6:A398)+1,"")</f>
        <v/>
      </c>
      <c r="B399" s="76"/>
      <c r="C399" s="70" t="s">
        <v>424</v>
      </c>
      <c r="D399" s="70"/>
      <c r="E399" s="26"/>
      <c r="F399" s="18"/>
    </row>
    <row r="400" spans="1:6" s="65" customFormat="1" x14ac:dyDescent="0.25">
      <c r="A400" s="43">
        <f>IF(E400&gt;0,COUNT($A$6:A399)+1,"")</f>
        <v>137</v>
      </c>
      <c r="B400" s="70"/>
      <c r="C400" s="69" t="s">
        <v>186</v>
      </c>
      <c r="D400" s="70" t="s">
        <v>425</v>
      </c>
      <c r="E400" s="26" t="s">
        <v>190</v>
      </c>
      <c r="F400" s="18"/>
    </row>
    <row r="401" spans="1:6" s="65" customFormat="1" x14ac:dyDescent="0.25">
      <c r="A401" s="43" t="str">
        <f>IF(E401&gt;0,COUNT($A$6:A400)+1,"")</f>
        <v/>
      </c>
      <c r="B401" s="70"/>
      <c r="C401" s="70"/>
      <c r="D401" s="70" t="s">
        <v>426</v>
      </c>
      <c r="E401" s="26"/>
      <c r="F401" s="18"/>
    </row>
    <row r="402" spans="1:6" s="65" customFormat="1" x14ac:dyDescent="0.25">
      <c r="A402" s="43">
        <f>IF(E402&gt;0,COUNT($A$6:A401)+1,"")</f>
        <v>138</v>
      </c>
      <c r="B402" s="70"/>
      <c r="C402" s="69" t="s">
        <v>186</v>
      </c>
      <c r="D402" s="70" t="s">
        <v>425</v>
      </c>
      <c r="E402" s="26" t="s">
        <v>190</v>
      </c>
      <c r="F402" s="18"/>
    </row>
    <row r="403" spans="1:6" s="65" customFormat="1" x14ac:dyDescent="0.25">
      <c r="A403" s="43">
        <f>IF(E403&gt;0,COUNT($A$6:A402)+1,"")</f>
        <v>139</v>
      </c>
      <c r="B403" s="70"/>
      <c r="C403" s="69" t="s">
        <v>186</v>
      </c>
      <c r="D403" s="70" t="s">
        <v>427</v>
      </c>
      <c r="E403" s="26" t="s">
        <v>190</v>
      </c>
      <c r="F403" s="18"/>
    </row>
    <row r="404" spans="1:6" s="65" customFormat="1" x14ac:dyDescent="0.25">
      <c r="A404" s="43">
        <f>IF(E404&gt;0,COUNT($A$6:A403)+1,"")</f>
        <v>140</v>
      </c>
      <c r="B404" s="70"/>
      <c r="C404" s="69" t="s">
        <v>186</v>
      </c>
      <c r="D404" s="70" t="s">
        <v>429</v>
      </c>
      <c r="E404" s="26" t="s">
        <v>190</v>
      </c>
      <c r="F404" s="18"/>
    </row>
    <row r="405" spans="1:6" s="65" customFormat="1" x14ac:dyDescent="0.25">
      <c r="A405" s="43" t="str">
        <f>IF(E405&gt;0,COUNT($A$6:A404)+1,"")</f>
        <v/>
      </c>
      <c r="B405" s="70"/>
      <c r="C405" s="69"/>
      <c r="D405" s="70"/>
      <c r="E405" s="26"/>
      <c r="F405" s="18"/>
    </row>
    <row r="406" spans="1:6" s="65" customFormat="1" x14ac:dyDescent="0.25">
      <c r="A406" s="43" t="str">
        <f>IF(E406&gt;0,COUNT($A$6:A405)+1,"")</f>
        <v/>
      </c>
      <c r="B406" s="70"/>
      <c r="C406" s="70" t="s">
        <v>428</v>
      </c>
      <c r="D406" s="70"/>
      <c r="E406" s="26"/>
      <c r="F406" s="18"/>
    </row>
    <row r="407" spans="1:6" s="65" customFormat="1" x14ac:dyDescent="0.25">
      <c r="A407" s="43">
        <f>IF(E407&gt;0,COUNT($A$6:A406)+1,"")</f>
        <v>141</v>
      </c>
      <c r="B407" s="70"/>
      <c r="C407" s="69" t="s">
        <v>186</v>
      </c>
      <c r="D407" s="70" t="s">
        <v>425</v>
      </c>
      <c r="E407" s="26" t="s">
        <v>190</v>
      </c>
      <c r="F407" s="18"/>
    </row>
    <row r="408" spans="1:6" s="65" customFormat="1" x14ac:dyDescent="0.25">
      <c r="A408" s="43">
        <f>IF(E408&gt;0,COUNT($A$6:A407)+1,"")</f>
        <v>142</v>
      </c>
      <c r="B408" s="70"/>
      <c r="C408" s="69" t="s">
        <v>186</v>
      </c>
      <c r="D408" s="70" t="s">
        <v>427</v>
      </c>
      <c r="E408" s="26" t="s">
        <v>190</v>
      </c>
      <c r="F408" s="18"/>
    </row>
    <row r="409" spans="1:6" s="65" customFormat="1" x14ac:dyDescent="0.25">
      <c r="A409" s="43">
        <f>IF(E409&gt;0,COUNT($A$6:A408)+1,"")</f>
        <v>143</v>
      </c>
      <c r="B409" s="70"/>
      <c r="C409" s="69" t="s">
        <v>186</v>
      </c>
      <c r="D409" s="70" t="s">
        <v>429</v>
      </c>
      <c r="E409" s="26" t="s">
        <v>190</v>
      </c>
      <c r="F409" s="18"/>
    </row>
    <row r="410" spans="1:6" s="65" customFormat="1" x14ac:dyDescent="0.25">
      <c r="A410" s="43" t="str">
        <f>IF(E410&gt;0,COUNT($A$6:A409)+1,"")</f>
        <v/>
      </c>
      <c r="B410" s="68"/>
      <c r="C410" s="69"/>
      <c r="D410" s="70"/>
      <c r="E410" s="26"/>
      <c r="F410" s="18"/>
    </row>
    <row r="411" spans="1:6" s="65" customFormat="1" x14ac:dyDescent="0.25">
      <c r="A411" s="43">
        <f>IF(E411&gt;0,COUNT($A$6:A410)+1,"")</f>
        <v>144</v>
      </c>
      <c r="B411" s="68" t="s">
        <v>185</v>
      </c>
      <c r="C411" s="70" t="s">
        <v>430</v>
      </c>
      <c r="D411" s="70"/>
      <c r="E411" s="26" t="s">
        <v>190</v>
      </c>
      <c r="F411" s="18"/>
    </row>
    <row r="412" spans="1:6" s="65" customFormat="1" x14ac:dyDescent="0.25">
      <c r="A412" s="43" t="str">
        <f>IF(E412&gt;0,COUNT($A$6:A411)+1,"")</f>
        <v/>
      </c>
      <c r="B412" s="70"/>
      <c r="C412" s="70" t="s">
        <v>431</v>
      </c>
      <c r="D412" s="70"/>
      <c r="E412" s="26"/>
      <c r="F412" s="18"/>
    </row>
    <row r="413" spans="1:6" s="65" customFormat="1" x14ac:dyDescent="0.25">
      <c r="A413" s="43" t="str">
        <f>IF(E413&gt;0,COUNT($A$6:A412)+1,"")</f>
        <v/>
      </c>
      <c r="B413" s="70"/>
      <c r="C413" s="70" t="s">
        <v>432</v>
      </c>
      <c r="D413" s="70"/>
      <c r="E413" s="26"/>
      <c r="F413" s="18"/>
    </row>
    <row r="414" spans="1:6" s="65" customFormat="1" x14ac:dyDescent="0.25">
      <c r="A414" s="43" t="str">
        <f>IF(E414&gt;0,COUNT($A$6:A413)+1,"")</f>
        <v/>
      </c>
      <c r="B414" s="70"/>
      <c r="C414" s="70" t="s">
        <v>433</v>
      </c>
      <c r="D414" s="70"/>
      <c r="E414" s="26"/>
      <c r="F414" s="18"/>
    </row>
    <row r="415" spans="1:6" s="65" customFormat="1" x14ac:dyDescent="0.25">
      <c r="A415" s="43" t="str">
        <f>IF(E415&gt;0,COUNT($A$6:A414)+1,"")</f>
        <v/>
      </c>
      <c r="B415" s="70"/>
      <c r="C415" s="70" t="s">
        <v>434</v>
      </c>
      <c r="D415" s="70"/>
      <c r="E415" s="26"/>
      <c r="F415" s="18"/>
    </row>
    <row r="416" spans="1:6" s="65" customFormat="1" x14ac:dyDescent="0.25">
      <c r="A416" s="43" t="str">
        <f>IF(E416&gt;0,COUNT($A$6:A415)+1,"")</f>
        <v/>
      </c>
      <c r="B416" s="70"/>
      <c r="C416" s="70"/>
      <c r="D416" s="70"/>
      <c r="E416" s="26"/>
      <c r="F416" s="18"/>
    </row>
    <row r="417" spans="1:6" s="65" customFormat="1" x14ac:dyDescent="0.25">
      <c r="A417" s="43" t="str">
        <f>IF(E417&gt;0,COUNT($A$6:A416)+1,"")</f>
        <v/>
      </c>
      <c r="B417" s="70"/>
      <c r="C417" s="70"/>
      <c r="D417" s="70"/>
      <c r="E417" s="26"/>
      <c r="F417" s="18"/>
    </row>
    <row r="418" spans="1:6" s="65" customFormat="1" x14ac:dyDescent="0.25">
      <c r="A418" s="43" t="str">
        <f>IF(E418&gt;0,COUNT($A$6:A417)+1,"")</f>
        <v/>
      </c>
      <c r="B418" s="244" t="s">
        <v>141</v>
      </c>
      <c r="C418" s="244"/>
      <c r="D418" s="244"/>
      <c r="E418" s="26"/>
      <c r="F418" s="18"/>
    </row>
    <row r="419" spans="1:6" s="65" customFormat="1" x14ac:dyDescent="0.25">
      <c r="A419" s="43" t="str">
        <f>IF(E419&gt;0,COUNT($A$6:A418)+1,"")</f>
        <v/>
      </c>
      <c r="B419" s="232" t="s">
        <v>142</v>
      </c>
      <c r="C419" s="233"/>
      <c r="D419" s="234"/>
      <c r="E419" s="28"/>
      <c r="F419" s="18"/>
    </row>
    <row r="420" spans="1:6" s="65" customFormat="1" x14ac:dyDescent="0.25">
      <c r="A420" s="43" t="str">
        <f>IF(E420&gt;0,COUNT($A$6:A419)+1,"")</f>
        <v/>
      </c>
      <c r="B420" s="77"/>
      <c r="C420" s="78"/>
      <c r="D420" s="79"/>
      <c r="E420" s="28"/>
      <c r="F420" s="18"/>
    </row>
    <row r="421" spans="1:6" s="65" customFormat="1" x14ac:dyDescent="0.25">
      <c r="A421" s="43">
        <f>IF(E421&gt;0,COUNT($A$6:A420)+1,"")</f>
        <v>145</v>
      </c>
      <c r="B421" s="80" t="s">
        <v>185</v>
      </c>
      <c r="C421" s="81" t="s">
        <v>62</v>
      </c>
      <c r="D421" s="79"/>
      <c r="E421" s="28" t="s">
        <v>187</v>
      </c>
      <c r="F421" s="18"/>
    </row>
    <row r="422" spans="1:6" s="65" customFormat="1" x14ac:dyDescent="0.25">
      <c r="A422" s="43" t="str">
        <f>IF(E422&gt;0,COUNT($A$6:A421)+1,"")</f>
        <v/>
      </c>
      <c r="B422" s="82"/>
      <c r="C422" s="83"/>
      <c r="D422" s="84"/>
      <c r="E422" s="28"/>
      <c r="F422" s="18"/>
    </row>
    <row r="423" spans="1:6" s="65" customFormat="1" x14ac:dyDescent="0.25">
      <c r="A423" s="43">
        <f>IF(E423&gt;0,COUNT($A$6:A422)+1,"")</f>
        <v>146</v>
      </c>
      <c r="B423" s="80" t="s">
        <v>185</v>
      </c>
      <c r="C423" s="78" t="s">
        <v>63</v>
      </c>
      <c r="D423" s="79"/>
      <c r="E423" s="28" t="s">
        <v>187</v>
      </c>
      <c r="F423" s="18"/>
    </row>
    <row r="424" spans="1:6" s="65" customFormat="1" x14ac:dyDescent="0.25">
      <c r="A424" s="43" t="str">
        <f>IF(E424&gt;0,COUNT($A$6:A423)+1,"")</f>
        <v/>
      </c>
      <c r="B424" s="80"/>
      <c r="C424" s="78"/>
      <c r="D424" s="79"/>
      <c r="E424" s="28"/>
      <c r="F424" s="18"/>
    </row>
    <row r="425" spans="1:6" s="65" customFormat="1" x14ac:dyDescent="0.25">
      <c r="A425" s="43" t="str">
        <f>IF(E425&gt;0,COUNT($A$6:A424)+1,"")</f>
        <v/>
      </c>
      <c r="B425" s="80" t="s">
        <v>185</v>
      </c>
      <c r="C425" s="78" t="s">
        <v>64</v>
      </c>
      <c r="D425" s="79"/>
      <c r="E425" s="28"/>
      <c r="F425" s="18"/>
    </row>
    <row r="426" spans="1:6" s="65" customFormat="1" x14ac:dyDescent="0.25">
      <c r="A426" s="43" t="str">
        <f>IF(E426&gt;0,COUNT($A$6:A425)+1,"")</f>
        <v/>
      </c>
      <c r="B426" s="80"/>
      <c r="C426" s="78" t="s">
        <v>394</v>
      </c>
      <c r="D426" s="78"/>
      <c r="E426" s="28"/>
      <c r="F426" s="18"/>
    </row>
    <row r="427" spans="1:6" s="65" customFormat="1" x14ac:dyDescent="0.25">
      <c r="A427" s="43">
        <f>IF(E427&gt;0,COUNT($A$6:A426)+1,"")</f>
        <v>147</v>
      </c>
      <c r="B427" s="80"/>
      <c r="C427" s="85" t="s">
        <v>186</v>
      </c>
      <c r="D427" s="78" t="s">
        <v>341</v>
      </c>
      <c r="E427" s="28" t="s">
        <v>187</v>
      </c>
      <c r="F427" s="18"/>
    </row>
    <row r="428" spans="1:6" s="65" customFormat="1" x14ac:dyDescent="0.25">
      <c r="A428" s="43">
        <f>IF(E428&gt;0,COUNT($A$6:A427)+1,"")</f>
        <v>148</v>
      </c>
      <c r="B428" s="80"/>
      <c r="C428" s="85" t="s">
        <v>186</v>
      </c>
      <c r="D428" s="78" t="s">
        <v>342</v>
      </c>
      <c r="E428" s="28" t="s">
        <v>187</v>
      </c>
      <c r="F428" s="18"/>
    </row>
    <row r="429" spans="1:6" s="65" customFormat="1" x14ac:dyDescent="0.25">
      <c r="A429" s="43" t="str">
        <f>IF(E429&gt;0,COUNT($A$6:A428)+1,"")</f>
        <v/>
      </c>
      <c r="B429" s="86"/>
      <c r="C429" s="78"/>
      <c r="D429" s="78"/>
      <c r="E429" s="28"/>
      <c r="F429" s="18"/>
    </row>
    <row r="430" spans="1:6" s="65" customFormat="1" x14ac:dyDescent="0.25">
      <c r="A430" s="43">
        <f>IF(E430&gt;0,COUNT($A$6:A429)+1,"")</f>
        <v>149</v>
      </c>
      <c r="B430" s="80" t="s">
        <v>185</v>
      </c>
      <c r="C430" s="87" t="s">
        <v>65</v>
      </c>
      <c r="D430" s="78"/>
      <c r="E430" s="28" t="s">
        <v>521</v>
      </c>
      <c r="F430" s="18"/>
    </row>
    <row r="431" spans="1:6" s="65" customFormat="1" x14ac:dyDescent="0.25">
      <c r="A431" s="43" t="str">
        <f>IF(E431&gt;0,COUNT($A$6:A430)+1,"")</f>
        <v/>
      </c>
      <c r="B431" s="86"/>
      <c r="C431" s="78"/>
      <c r="D431" s="79"/>
      <c r="E431" s="28"/>
      <c r="F431" s="18"/>
    </row>
    <row r="432" spans="1:6" s="65" customFormat="1" x14ac:dyDescent="0.25">
      <c r="A432" s="43" t="str">
        <f>IF(E432&gt;0,COUNT($A$6:A431)+1,"")</f>
        <v/>
      </c>
      <c r="B432" s="232" t="s">
        <v>143</v>
      </c>
      <c r="C432" s="233"/>
      <c r="D432" s="234"/>
      <c r="E432" s="28"/>
      <c r="F432" s="18"/>
    </row>
    <row r="433" spans="1:6" s="65" customFormat="1" x14ac:dyDescent="0.25">
      <c r="A433" s="43" t="str">
        <f>IF(E433&gt;0,COUNT($A$6:A432)+1,"")</f>
        <v/>
      </c>
      <c r="B433" s="78"/>
      <c r="C433" s="78"/>
      <c r="D433" s="84"/>
      <c r="E433" s="28"/>
      <c r="F433" s="18"/>
    </row>
    <row r="434" spans="1:6" s="65" customFormat="1" x14ac:dyDescent="0.25">
      <c r="A434" s="43" t="str">
        <f>IF(E434&gt;0,COUNT($A$6:A433)+1,"")</f>
        <v/>
      </c>
      <c r="B434" s="80" t="s">
        <v>185</v>
      </c>
      <c r="C434" s="78" t="s">
        <v>66</v>
      </c>
      <c r="D434" s="79"/>
      <c r="E434" s="28"/>
      <c r="F434" s="18"/>
    </row>
    <row r="435" spans="1:6" s="65" customFormat="1" x14ac:dyDescent="0.25">
      <c r="A435" s="43" t="str">
        <f>IF(E435&gt;0,COUNT($A$6:A434)+1,"")</f>
        <v/>
      </c>
      <c r="B435" s="77"/>
      <c r="C435" s="78" t="s">
        <v>67</v>
      </c>
      <c r="D435" s="79"/>
      <c r="E435" s="28"/>
      <c r="F435" s="18"/>
    </row>
    <row r="436" spans="1:6" s="65" customFormat="1" x14ac:dyDescent="0.25">
      <c r="A436" s="43" t="str">
        <f>IF(E436&gt;0,COUNT($A$6:A435)+1,"")</f>
        <v/>
      </c>
      <c r="B436" s="77"/>
      <c r="C436" s="78" t="s">
        <v>68</v>
      </c>
      <c r="D436" s="79"/>
      <c r="E436" s="28"/>
      <c r="F436" s="18"/>
    </row>
    <row r="437" spans="1:6" s="65" customFormat="1" x14ac:dyDescent="0.25">
      <c r="A437" s="43">
        <f>IF(E437&gt;0,COUNT($A$6:A436)+1,"")</f>
        <v>150</v>
      </c>
      <c r="B437" s="88"/>
      <c r="C437" s="89" t="s">
        <v>186</v>
      </c>
      <c r="D437" s="78" t="s">
        <v>69</v>
      </c>
      <c r="E437" s="28" t="s">
        <v>187</v>
      </c>
      <c r="F437" s="18"/>
    </row>
    <row r="438" spans="1:6" s="65" customFormat="1" x14ac:dyDescent="0.25">
      <c r="A438" s="43">
        <f>IF(E438&gt;0,COUNT($A$6:A437)+1,"")</f>
        <v>151</v>
      </c>
      <c r="B438" s="77"/>
      <c r="C438" s="89" t="s">
        <v>186</v>
      </c>
      <c r="D438" s="78" t="s">
        <v>263</v>
      </c>
      <c r="E438" s="28" t="s">
        <v>187</v>
      </c>
      <c r="F438" s="18"/>
    </row>
    <row r="439" spans="1:6" s="65" customFormat="1" x14ac:dyDescent="0.25">
      <c r="A439" s="43">
        <f>IF(E439&gt;0,COUNT($A$6:A438)+1,"")</f>
        <v>152</v>
      </c>
      <c r="B439" s="86"/>
      <c r="C439" s="89" t="s">
        <v>186</v>
      </c>
      <c r="D439" s="78" t="s">
        <v>70</v>
      </c>
      <c r="E439" s="28" t="s">
        <v>190</v>
      </c>
      <c r="F439" s="18"/>
    </row>
    <row r="440" spans="1:6" s="65" customFormat="1" x14ac:dyDescent="0.25">
      <c r="A440" s="43" t="str">
        <f>IF(E440&gt;0,COUNT($A$6:A439)+1,"")</f>
        <v/>
      </c>
      <c r="B440" s="78"/>
      <c r="C440" s="78"/>
      <c r="D440" s="84"/>
      <c r="E440" s="28"/>
      <c r="F440" s="18"/>
    </row>
    <row r="441" spans="1:6" s="65" customFormat="1" x14ac:dyDescent="0.25">
      <c r="A441" s="43" t="str">
        <f>IF(E441&gt;0,COUNT($A$6:A440)+1,"")</f>
        <v/>
      </c>
      <c r="B441" s="232" t="s">
        <v>144</v>
      </c>
      <c r="C441" s="233"/>
      <c r="D441" s="234"/>
      <c r="E441" s="28"/>
      <c r="F441" s="18"/>
    </row>
    <row r="442" spans="1:6" s="65" customFormat="1" x14ac:dyDescent="0.25">
      <c r="A442" s="43" t="str">
        <f>IF(E442&gt;0,COUNT($A$6:A441)+1,"")</f>
        <v/>
      </c>
      <c r="B442" s="77"/>
      <c r="C442" s="78"/>
      <c r="D442" s="79"/>
      <c r="E442" s="28"/>
      <c r="F442" s="18"/>
    </row>
    <row r="443" spans="1:6" s="65" customFormat="1" x14ac:dyDescent="0.25">
      <c r="A443" s="43">
        <f>IF(E443&gt;0,COUNT($A$6:A442)+1,"")</f>
        <v>153</v>
      </c>
      <c r="B443" s="80" t="s">
        <v>185</v>
      </c>
      <c r="C443" s="78" t="s">
        <v>71</v>
      </c>
      <c r="D443" s="79"/>
      <c r="E443" s="28" t="s">
        <v>187</v>
      </c>
      <c r="F443" s="18"/>
    </row>
    <row r="444" spans="1:6" s="65" customFormat="1" x14ac:dyDescent="0.25">
      <c r="A444" s="43" t="str">
        <f>IF(E444&gt;0,COUNT($A$6:A443)+1,"")</f>
        <v/>
      </c>
      <c r="B444" s="77"/>
      <c r="C444" s="78" t="s">
        <v>72</v>
      </c>
      <c r="D444" s="79"/>
      <c r="E444" s="28"/>
      <c r="F444" s="18"/>
    </row>
    <row r="445" spans="1:6" s="65" customFormat="1" x14ac:dyDescent="0.25">
      <c r="A445" s="43" t="str">
        <f>IF(E445&gt;0,COUNT($A$6:A444)+1,"")</f>
        <v/>
      </c>
      <c r="B445" s="77"/>
      <c r="C445" s="78"/>
      <c r="D445" s="79"/>
      <c r="E445" s="28"/>
      <c r="F445" s="18"/>
    </row>
    <row r="446" spans="1:6" s="65" customFormat="1" x14ac:dyDescent="0.25">
      <c r="A446" s="43" t="str">
        <f>IF(E446&gt;0,COUNT($A$6:A445)+1,"")</f>
        <v/>
      </c>
      <c r="B446" s="80" t="s">
        <v>185</v>
      </c>
      <c r="C446" s="78" t="s">
        <v>73</v>
      </c>
      <c r="D446" s="79"/>
      <c r="E446" s="28"/>
      <c r="F446" s="18"/>
    </row>
    <row r="447" spans="1:6" s="65" customFormat="1" x14ac:dyDescent="0.25">
      <c r="A447" s="43" t="str">
        <f>IF(E447&gt;0,COUNT($A$6:A446)+1,"")</f>
        <v/>
      </c>
      <c r="B447" s="80"/>
      <c r="C447" s="78"/>
      <c r="D447" s="79"/>
      <c r="E447" s="28"/>
      <c r="F447" s="18"/>
    </row>
    <row r="448" spans="1:6" s="65" customFormat="1" x14ac:dyDescent="0.25">
      <c r="A448" s="43" t="str">
        <f>IF(E448&gt;0,COUNT($A$6:A447)+1,"")</f>
        <v/>
      </c>
      <c r="B448" s="80"/>
      <c r="C448" s="78" t="s">
        <v>74</v>
      </c>
      <c r="D448" s="79"/>
      <c r="E448" s="28"/>
      <c r="F448" s="18"/>
    </row>
    <row r="449" spans="1:6" s="65" customFormat="1" x14ac:dyDescent="0.25">
      <c r="A449" s="43" t="str">
        <f>IF(E449&gt;0,COUNT($A$6:A448)+1,"")</f>
        <v/>
      </c>
      <c r="B449" s="77"/>
      <c r="C449" s="84" t="s">
        <v>75</v>
      </c>
      <c r="D449" s="78"/>
      <c r="E449" s="28"/>
      <c r="F449" s="18"/>
    </row>
    <row r="450" spans="1:6" s="65" customFormat="1" x14ac:dyDescent="0.25">
      <c r="A450" s="43" t="str">
        <f>IF(E450&gt;0,COUNT($A$6:A449)+1,"")</f>
        <v/>
      </c>
      <c r="B450" s="77"/>
      <c r="C450" s="84" t="s">
        <v>76</v>
      </c>
      <c r="D450" s="78"/>
      <c r="E450" s="28"/>
      <c r="F450" s="18"/>
    </row>
    <row r="451" spans="1:6" s="65" customFormat="1" x14ac:dyDescent="0.25">
      <c r="A451" s="43">
        <f>IF(E451&gt;0,COUNT($A$6:A450)+1,"")</f>
        <v>154</v>
      </c>
      <c r="B451" s="77"/>
      <c r="C451" s="89" t="s">
        <v>186</v>
      </c>
      <c r="D451" s="84" t="s">
        <v>77</v>
      </c>
      <c r="E451" s="28" t="s">
        <v>187</v>
      </c>
      <c r="F451" s="18"/>
    </row>
    <row r="452" spans="1:6" s="65" customFormat="1" x14ac:dyDescent="0.25">
      <c r="A452" s="43">
        <f>IF(E452&gt;0,COUNT($A$6:A451)+1,"")</f>
        <v>155</v>
      </c>
      <c r="B452" s="77"/>
      <c r="C452" s="89" t="s">
        <v>186</v>
      </c>
      <c r="D452" s="84" t="s">
        <v>78</v>
      </c>
      <c r="E452" s="28" t="s">
        <v>187</v>
      </c>
      <c r="F452" s="18"/>
    </row>
    <row r="453" spans="1:6" s="65" customFormat="1" x14ac:dyDescent="0.25">
      <c r="A453" s="43">
        <f>IF(E453&gt;0,COUNT($A$6:A452)+1,"")</f>
        <v>156</v>
      </c>
      <c r="B453" s="77"/>
      <c r="C453" s="89" t="s">
        <v>186</v>
      </c>
      <c r="D453" s="84" t="s">
        <v>79</v>
      </c>
      <c r="E453" s="28" t="s">
        <v>187</v>
      </c>
      <c r="F453" s="18"/>
    </row>
    <row r="454" spans="1:6" s="65" customFormat="1" x14ac:dyDescent="0.25">
      <c r="A454" s="43">
        <f>IF(E454&gt;0,COUNT($A$6:A453)+1,"")</f>
        <v>157</v>
      </c>
      <c r="B454" s="77"/>
      <c r="C454" s="89" t="s">
        <v>186</v>
      </c>
      <c r="D454" s="84" t="s">
        <v>192</v>
      </c>
      <c r="E454" s="28" t="s">
        <v>187</v>
      </c>
      <c r="F454" s="18"/>
    </row>
    <row r="455" spans="1:6" s="65" customFormat="1" x14ac:dyDescent="0.25">
      <c r="A455" s="43" t="str">
        <f>IF(E455&gt;0,COUNT($A$6:A454)+1,"")</f>
        <v/>
      </c>
      <c r="B455" s="77"/>
      <c r="C455" s="78"/>
      <c r="D455" s="84"/>
      <c r="E455" s="28"/>
      <c r="F455" s="18"/>
    </row>
    <row r="456" spans="1:6" s="65" customFormat="1" x14ac:dyDescent="0.25">
      <c r="A456" s="43" t="str">
        <f>IF(E456&gt;0,COUNT($A$6:A455)+1,"")</f>
        <v/>
      </c>
      <c r="B456" s="80" t="s">
        <v>185</v>
      </c>
      <c r="C456" s="90" t="s">
        <v>80</v>
      </c>
      <c r="D456" s="84"/>
      <c r="E456" s="28"/>
      <c r="F456" s="18"/>
    </row>
    <row r="457" spans="1:6" s="65" customFormat="1" x14ac:dyDescent="0.25">
      <c r="A457" s="43" t="str">
        <f>IF(E457&gt;0,COUNT($A$6:A456)+1,"")</f>
        <v/>
      </c>
      <c r="B457" s="80"/>
      <c r="C457" s="90" t="s">
        <v>81</v>
      </c>
      <c r="D457" s="84"/>
      <c r="E457" s="28"/>
      <c r="F457" s="18"/>
    </row>
    <row r="458" spans="1:6" s="65" customFormat="1" x14ac:dyDescent="0.25">
      <c r="A458" s="43" t="str">
        <f>IF(E458&gt;0,COUNT($A$6:A457)+1,"")</f>
        <v/>
      </c>
      <c r="B458" s="80"/>
      <c r="C458" s="90" t="s">
        <v>82</v>
      </c>
      <c r="D458" s="84"/>
      <c r="E458" s="28"/>
      <c r="F458" s="18"/>
    </row>
    <row r="459" spans="1:6" s="65" customFormat="1" x14ac:dyDescent="0.25">
      <c r="A459" s="43" t="str">
        <f>IF(E459&gt;0,COUNT($A$6:A458)+1,"")</f>
        <v/>
      </c>
      <c r="B459" s="80"/>
      <c r="C459" s="90" t="s">
        <v>83</v>
      </c>
      <c r="D459" s="84"/>
      <c r="E459" s="28"/>
      <c r="F459" s="18"/>
    </row>
    <row r="460" spans="1:6" s="65" customFormat="1" x14ac:dyDescent="0.25">
      <c r="A460" s="43" t="str">
        <f>IF(E460&gt;0,COUNT($A$6:A459)+1,"")</f>
        <v/>
      </c>
      <c r="B460" s="80"/>
      <c r="C460" s="89"/>
      <c r="D460" s="84"/>
      <c r="E460" s="28"/>
      <c r="F460" s="18"/>
    </row>
    <row r="461" spans="1:6" s="65" customFormat="1" x14ac:dyDescent="0.25">
      <c r="A461" s="43">
        <f>IF(E461&gt;0,COUNT($A$6:A460)+1,"")</f>
        <v>158</v>
      </c>
      <c r="B461" s="80"/>
      <c r="C461" s="89" t="s">
        <v>186</v>
      </c>
      <c r="D461" s="84" t="s">
        <v>84</v>
      </c>
      <c r="E461" s="28" t="s">
        <v>187</v>
      </c>
      <c r="F461" s="18"/>
    </row>
    <row r="462" spans="1:6" s="65" customFormat="1" x14ac:dyDescent="0.25">
      <c r="A462" s="43">
        <f>IF(E462&gt;0,COUNT($A$6:A461)+1,"")</f>
        <v>159</v>
      </c>
      <c r="B462" s="80"/>
      <c r="C462" s="89" t="s">
        <v>186</v>
      </c>
      <c r="D462" s="84" t="s">
        <v>85</v>
      </c>
      <c r="E462" s="28" t="s">
        <v>187</v>
      </c>
      <c r="F462" s="18"/>
    </row>
    <row r="463" spans="1:6" s="65" customFormat="1" x14ac:dyDescent="0.25">
      <c r="A463" s="43">
        <f>IF(E463&gt;0,COUNT($A$6:A462)+1,"")</f>
        <v>160</v>
      </c>
      <c r="B463" s="80"/>
      <c r="C463" s="89" t="s">
        <v>186</v>
      </c>
      <c r="D463" s="84" t="s">
        <v>86</v>
      </c>
      <c r="E463" s="28" t="s">
        <v>187</v>
      </c>
      <c r="F463" s="18"/>
    </row>
    <row r="464" spans="1:6" s="65" customFormat="1" x14ac:dyDescent="0.25">
      <c r="A464" s="43">
        <f>IF(E464&gt;0,COUNT($A$6:A463)+1,"")</f>
        <v>161</v>
      </c>
      <c r="B464" s="80"/>
      <c r="C464" s="89" t="s">
        <v>186</v>
      </c>
      <c r="D464" s="84" t="s">
        <v>87</v>
      </c>
      <c r="E464" s="28" t="s">
        <v>187</v>
      </c>
      <c r="F464" s="18"/>
    </row>
    <row r="465" spans="1:6" s="65" customFormat="1" x14ac:dyDescent="0.25">
      <c r="A465" s="43">
        <f>IF(E465&gt;0,COUNT($A$6:A464)+1,"")</f>
        <v>162</v>
      </c>
      <c r="B465" s="80"/>
      <c r="C465" s="89" t="s">
        <v>186</v>
      </c>
      <c r="D465" s="84" t="s">
        <v>193</v>
      </c>
      <c r="E465" s="28" t="s">
        <v>187</v>
      </c>
      <c r="F465" s="18"/>
    </row>
    <row r="466" spans="1:6" s="65" customFormat="1" x14ac:dyDescent="0.25">
      <c r="A466" s="43" t="str">
        <f>IF(E466&gt;0,COUNT($A$6:A465)+1,"")</f>
        <v/>
      </c>
      <c r="B466" s="77"/>
      <c r="C466" s="78"/>
      <c r="D466" s="84"/>
      <c r="E466" s="28"/>
      <c r="F466" s="18"/>
    </row>
    <row r="467" spans="1:6" s="65" customFormat="1" x14ac:dyDescent="0.25">
      <c r="A467" s="43" t="str">
        <f>IF(E467&gt;0,COUNT($A$6:A466)+1,"")</f>
        <v/>
      </c>
      <c r="B467" s="80"/>
      <c r="C467" s="78" t="s">
        <v>88</v>
      </c>
      <c r="D467" s="79"/>
      <c r="E467" s="28"/>
      <c r="F467" s="18"/>
    </row>
    <row r="468" spans="1:6" s="65" customFormat="1" x14ac:dyDescent="0.25">
      <c r="A468" s="43" t="str">
        <f>IF(E468&gt;0,COUNT($A$6:A467)+1,"")</f>
        <v/>
      </c>
      <c r="B468" s="77"/>
      <c r="C468" s="84" t="s">
        <v>89</v>
      </c>
      <c r="D468" s="78"/>
      <c r="E468" s="28"/>
      <c r="F468" s="18"/>
    </row>
    <row r="469" spans="1:6" s="65" customFormat="1" x14ac:dyDescent="0.25">
      <c r="A469" s="43" t="str">
        <f>IF(E469&gt;0,COUNT($A$6:A468)+1,"")</f>
        <v/>
      </c>
      <c r="B469" s="77"/>
      <c r="C469" s="84" t="s">
        <v>90</v>
      </c>
      <c r="D469" s="78"/>
      <c r="E469" s="28"/>
      <c r="F469" s="18"/>
    </row>
    <row r="470" spans="1:6" s="65" customFormat="1" x14ac:dyDescent="0.25">
      <c r="A470" s="43">
        <f>IF(E470&gt;0,COUNT($A$6:A469)+1,"")</f>
        <v>163</v>
      </c>
      <c r="B470" s="77"/>
      <c r="C470" s="89" t="s">
        <v>186</v>
      </c>
      <c r="D470" s="84" t="s">
        <v>77</v>
      </c>
      <c r="E470" s="28" t="s">
        <v>187</v>
      </c>
      <c r="F470" s="18"/>
    </row>
    <row r="471" spans="1:6" s="65" customFormat="1" x14ac:dyDescent="0.25">
      <c r="A471" s="43">
        <f>IF(E471&gt;0,COUNT($A$6:A470)+1,"")</f>
        <v>164</v>
      </c>
      <c r="B471" s="77"/>
      <c r="C471" s="89" t="s">
        <v>186</v>
      </c>
      <c r="D471" s="84" t="s">
        <v>78</v>
      </c>
      <c r="E471" s="28" t="s">
        <v>187</v>
      </c>
      <c r="F471" s="18"/>
    </row>
    <row r="472" spans="1:6" s="65" customFormat="1" x14ac:dyDescent="0.25">
      <c r="A472" s="43">
        <f>IF(E472&gt;0,COUNT($A$6:A471)+1,"")</f>
        <v>165</v>
      </c>
      <c r="B472" s="77"/>
      <c r="C472" s="89" t="s">
        <v>186</v>
      </c>
      <c r="D472" s="84" t="s">
        <v>79</v>
      </c>
      <c r="E472" s="28" t="s">
        <v>187</v>
      </c>
      <c r="F472" s="18"/>
    </row>
    <row r="473" spans="1:6" s="65" customFormat="1" x14ac:dyDescent="0.25">
      <c r="A473" s="43">
        <f>IF(E473&gt;0,COUNT($A$6:A472)+1,"")</f>
        <v>166</v>
      </c>
      <c r="B473" s="77"/>
      <c r="C473" s="89" t="s">
        <v>186</v>
      </c>
      <c r="D473" s="84" t="s">
        <v>192</v>
      </c>
      <c r="E473" s="28" t="s">
        <v>187</v>
      </c>
      <c r="F473" s="18"/>
    </row>
    <row r="474" spans="1:6" s="65" customFormat="1" x14ac:dyDescent="0.25">
      <c r="A474" s="43" t="str">
        <f>IF(E474&gt;0,COUNT($A$6:A473)+1,"")</f>
        <v/>
      </c>
      <c r="B474" s="77"/>
      <c r="C474" s="89"/>
      <c r="D474" s="84"/>
      <c r="E474" s="28"/>
      <c r="F474" s="18"/>
    </row>
    <row r="475" spans="1:6" s="65" customFormat="1" x14ac:dyDescent="0.25">
      <c r="A475" s="43" t="str">
        <f>IF(E475&gt;0,COUNT($A$6:A474)+1,"")</f>
        <v/>
      </c>
      <c r="B475" s="80" t="s">
        <v>185</v>
      </c>
      <c r="C475" s="90" t="s">
        <v>91</v>
      </c>
      <c r="D475" s="84"/>
      <c r="E475" s="28"/>
      <c r="F475" s="18"/>
    </row>
    <row r="476" spans="1:6" s="65" customFormat="1" x14ac:dyDescent="0.25">
      <c r="A476" s="43" t="str">
        <f>IF(E476&gt;0,COUNT($A$6:A475)+1,"")</f>
        <v/>
      </c>
      <c r="B476" s="80"/>
      <c r="C476" s="90" t="s">
        <v>81</v>
      </c>
      <c r="D476" s="84"/>
      <c r="E476" s="28"/>
      <c r="F476" s="18"/>
    </row>
    <row r="477" spans="1:6" s="65" customFormat="1" x14ac:dyDescent="0.25">
      <c r="A477" s="43" t="str">
        <f>IF(E477&gt;0,COUNT($A$6:A476)+1,"")</f>
        <v/>
      </c>
      <c r="B477" s="80"/>
      <c r="C477" s="90" t="s">
        <v>82</v>
      </c>
      <c r="D477" s="84"/>
      <c r="E477" s="28"/>
      <c r="F477" s="18"/>
    </row>
    <row r="478" spans="1:6" s="65" customFormat="1" x14ac:dyDescent="0.25">
      <c r="A478" s="43" t="str">
        <f>IF(E478&gt;0,COUNT($A$6:A477)+1,"")</f>
        <v/>
      </c>
      <c r="B478" s="80"/>
      <c r="C478" s="90" t="s">
        <v>83</v>
      </c>
      <c r="D478" s="84"/>
      <c r="E478" s="28"/>
      <c r="F478" s="18"/>
    </row>
    <row r="479" spans="1:6" s="65" customFormat="1" x14ac:dyDescent="0.25">
      <c r="A479" s="43" t="str">
        <f>IF(E479&gt;0,COUNT($A$6:A478)+1,"")</f>
        <v/>
      </c>
      <c r="B479" s="80"/>
      <c r="C479" s="90"/>
      <c r="D479" s="84"/>
      <c r="E479" s="28"/>
      <c r="F479" s="18"/>
    </row>
    <row r="480" spans="1:6" s="65" customFormat="1" x14ac:dyDescent="0.25">
      <c r="A480" s="43">
        <f>IF(E480&gt;0,COUNT($A$6:A479)+1,"")</f>
        <v>167</v>
      </c>
      <c r="B480" s="80"/>
      <c r="C480" s="89" t="s">
        <v>186</v>
      </c>
      <c r="D480" s="84" t="s">
        <v>84</v>
      </c>
      <c r="E480" s="28" t="s">
        <v>187</v>
      </c>
      <c r="F480" s="18"/>
    </row>
    <row r="481" spans="1:6" s="65" customFormat="1" x14ac:dyDescent="0.25">
      <c r="A481" s="43">
        <f>IF(E481&gt;0,COUNT($A$6:A480)+1,"")</f>
        <v>168</v>
      </c>
      <c r="B481" s="80"/>
      <c r="C481" s="89" t="s">
        <v>186</v>
      </c>
      <c r="D481" s="84" t="s">
        <v>85</v>
      </c>
      <c r="E481" s="28" t="s">
        <v>187</v>
      </c>
      <c r="F481" s="18"/>
    </row>
    <row r="482" spans="1:6" s="65" customFormat="1" x14ac:dyDescent="0.25">
      <c r="A482" s="43">
        <f>IF(E482&gt;0,COUNT($A$6:A481)+1,"")</f>
        <v>169</v>
      </c>
      <c r="B482" s="80"/>
      <c r="C482" s="89" t="s">
        <v>186</v>
      </c>
      <c r="D482" s="84" t="s">
        <v>86</v>
      </c>
      <c r="E482" s="28" t="s">
        <v>187</v>
      </c>
      <c r="F482" s="18"/>
    </row>
    <row r="483" spans="1:6" s="65" customFormat="1" x14ac:dyDescent="0.25">
      <c r="A483" s="43">
        <f>IF(E483&gt;0,COUNT($A$6:A482)+1,"")</f>
        <v>170</v>
      </c>
      <c r="B483" s="80"/>
      <c r="C483" s="89" t="s">
        <v>186</v>
      </c>
      <c r="D483" s="84" t="s">
        <v>87</v>
      </c>
      <c r="E483" s="28" t="s">
        <v>187</v>
      </c>
      <c r="F483" s="18"/>
    </row>
    <row r="484" spans="1:6" s="65" customFormat="1" x14ac:dyDescent="0.25">
      <c r="A484" s="43">
        <f>IF(E484&gt;0,COUNT($A$6:A483)+1,"")</f>
        <v>171</v>
      </c>
      <c r="B484" s="80"/>
      <c r="C484" s="89" t="s">
        <v>186</v>
      </c>
      <c r="D484" s="84" t="s">
        <v>193</v>
      </c>
      <c r="E484" s="28" t="s">
        <v>187</v>
      </c>
      <c r="F484" s="18"/>
    </row>
    <row r="485" spans="1:6" s="65" customFormat="1" x14ac:dyDescent="0.25">
      <c r="A485" s="43" t="str">
        <f>IF(E485&gt;0,COUNT($A$6:A484)+1,"")</f>
        <v/>
      </c>
      <c r="B485" s="77"/>
      <c r="C485" s="89"/>
      <c r="D485" s="84"/>
      <c r="E485" s="28"/>
      <c r="F485" s="18"/>
    </row>
    <row r="486" spans="1:6" s="65" customFormat="1" x14ac:dyDescent="0.25">
      <c r="A486" s="43">
        <f>IF(E486&gt;0,COUNT($A$6:A485)+1,"")</f>
        <v>172</v>
      </c>
      <c r="B486" s="80" t="s">
        <v>185</v>
      </c>
      <c r="C486" s="78" t="s">
        <v>92</v>
      </c>
      <c r="D486" s="91"/>
      <c r="E486" s="28" t="s">
        <v>187</v>
      </c>
      <c r="F486" s="18"/>
    </row>
    <row r="487" spans="1:6" s="65" customFormat="1" x14ac:dyDescent="0.25">
      <c r="A487" s="43" t="str">
        <f>IF(E487&gt;0,COUNT($A$6:A486)+1,"")</f>
        <v/>
      </c>
      <c r="B487" s="78"/>
      <c r="C487" s="78"/>
      <c r="D487" s="91"/>
      <c r="E487" s="28"/>
      <c r="F487" s="18"/>
    </row>
    <row r="488" spans="1:6" s="65" customFormat="1" x14ac:dyDescent="0.25">
      <c r="A488" s="43">
        <f>IF(E488&gt;0,COUNT($A$6:A487)+1,"")</f>
        <v>173</v>
      </c>
      <c r="B488" s="80" t="s">
        <v>185</v>
      </c>
      <c r="C488" s="78" t="s">
        <v>93</v>
      </c>
      <c r="D488" s="91"/>
      <c r="E488" s="28" t="s">
        <v>187</v>
      </c>
      <c r="F488" s="18"/>
    </row>
    <row r="489" spans="1:6" s="65" customFormat="1" x14ac:dyDescent="0.25">
      <c r="A489" s="43" t="str">
        <f>IF(E489&gt;0,COUNT($A$6:A488)+1,"")</f>
        <v/>
      </c>
      <c r="B489" s="78"/>
      <c r="C489" s="78"/>
      <c r="D489" s="84"/>
      <c r="E489" s="28"/>
      <c r="F489" s="18"/>
    </row>
    <row r="490" spans="1:6" s="65" customFormat="1" x14ac:dyDescent="0.25">
      <c r="A490" s="43">
        <f>IF(E490&gt;0,COUNT($A$6:A489)+1,"")</f>
        <v>174</v>
      </c>
      <c r="B490" s="80" t="s">
        <v>185</v>
      </c>
      <c r="C490" s="78" t="s">
        <v>94</v>
      </c>
      <c r="D490" s="79"/>
      <c r="E490" s="28" t="s">
        <v>187</v>
      </c>
      <c r="F490" s="18"/>
    </row>
    <row r="491" spans="1:6" s="65" customFormat="1" x14ac:dyDescent="0.25">
      <c r="A491" s="43" t="str">
        <f>IF(E491&gt;0,COUNT($A$6:A490)+1,"")</f>
        <v/>
      </c>
      <c r="B491" s="78"/>
      <c r="C491" s="78"/>
      <c r="D491" s="84"/>
      <c r="E491" s="28"/>
      <c r="F491" s="18"/>
    </row>
    <row r="492" spans="1:6" s="65" customFormat="1" x14ac:dyDescent="0.25">
      <c r="A492" s="43">
        <f>IF(E492&gt;0,COUNT($A$6:A491)+1,"")</f>
        <v>175</v>
      </c>
      <c r="B492" s="80" t="s">
        <v>185</v>
      </c>
      <c r="C492" s="78" t="s">
        <v>95</v>
      </c>
      <c r="D492" s="84"/>
      <c r="E492" s="28" t="s">
        <v>187</v>
      </c>
      <c r="F492" s="18"/>
    </row>
    <row r="493" spans="1:6" s="65" customFormat="1" x14ac:dyDescent="0.25">
      <c r="A493" s="43" t="str">
        <f>IF(E493&gt;0,COUNT($A$6:A492)+1,"")</f>
        <v/>
      </c>
      <c r="B493" s="77"/>
      <c r="C493" s="78"/>
      <c r="D493" s="84"/>
      <c r="E493" s="28"/>
      <c r="F493" s="18"/>
    </row>
    <row r="494" spans="1:6" s="65" customFormat="1" x14ac:dyDescent="0.25">
      <c r="A494" s="43">
        <f>IF(E494&gt;0,COUNT($A$6:A493)+1,"")</f>
        <v>176</v>
      </c>
      <c r="B494" s="80" t="s">
        <v>185</v>
      </c>
      <c r="C494" s="78" t="s">
        <v>96</v>
      </c>
      <c r="D494" s="84"/>
      <c r="E494" s="28" t="s">
        <v>178</v>
      </c>
      <c r="F494" s="18"/>
    </row>
    <row r="495" spans="1:6" s="65" customFormat="1" x14ac:dyDescent="0.25">
      <c r="A495" s="43" t="str">
        <f>IF(E495&gt;0,COUNT($A$6:A494)+1,"")</f>
        <v/>
      </c>
      <c r="B495" s="77"/>
      <c r="C495" s="78" t="s">
        <v>97</v>
      </c>
      <c r="D495" s="79"/>
      <c r="E495" s="28"/>
      <c r="F495" s="18"/>
    </row>
    <row r="496" spans="1:6" s="65" customFormat="1" x14ac:dyDescent="0.25">
      <c r="A496" s="43" t="str">
        <f>IF(E496&gt;0,COUNT($A$6:A495)+1,"")</f>
        <v/>
      </c>
      <c r="B496" s="80"/>
      <c r="C496" s="78"/>
      <c r="D496" s="79"/>
      <c r="E496" s="28"/>
      <c r="F496" s="18"/>
    </row>
    <row r="497" spans="1:6" s="65" customFormat="1" x14ac:dyDescent="0.25">
      <c r="A497" s="43" t="str">
        <f>IF(E497&gt;0,COUNT($A$6:A496)+1,"")</f>
        <v/>
      </c>
      <c r="B497" s="232" t="s">
        <v>145</v>
      </c>
      <c r="C497" s="233"/>
      <c r="D497" s="234"/>
      <c r="E497" s="28"/>
      <c r="F497" s="18"/>
    </row>
    <row r="498" spans="1:6" s="65" customFormat="1" x14ac:dyDescent="0.25">
      <c r="A498" s="43" t="str">
        <f>IF(E498&gt;0,COUNT($A$6:A497)+1,"")</f>
        <v/>
      </c>
      <c r="B498" s="77"/>
      <c r="C498" s="78"/>
      <c r="D498" s="91"/>
      <c r="E498" s="28"/>
      <c r="F498" s="18"/>
    </row>
    <row r="499" spans="1:6" s="65" customFormat="1" x14ac:dyDescent="0.25">
      <c r="A499" s="43" t="str">
        <f>IF(E499&gt;0,COUNT($A$6:A498)+1,"")</f>
        <v/>
      </c>
      <c r="B499" s="80" t="s">
        <v>185</v>
      </c>
      <c r="C499" s="78" t="s">
        <v>98</v>
      </c>
      <c r="D499" s="79"/>
      <c r="E499" s="28"/>
      <c r="F499" s="18"/>
    </row>
    <row r="500" spans="1:6" s="65" customFormat="1" x14ac:dyDescent="0.25">
      <c r="A500" s="43">
        <f>IF(E500&gt;0,COUNT($A$6:A499)+1,"")</f>
        <v>177</v>
      </c>
      <c r="B500" s="80"/>
      <c r="C500" s="90" t="s">
        <v>186</v>
      </c>
      <c r="D500" s="90" t="s">
        <v>99</v>
      </c>
      <c r="E500" s="28" t="s">
        <v>178</v>
      </c>
      <c r="F500" s="18"/>
    </row>
    <row r="501" spans="1:6" s="65" customFormat="1" x14ac:dyDescent="0.25">
      <c r="A501" s="43">
        <f>IF(E501&gt;0,COUNT($A$6:A500)+1,"")</f>
        <v>178</v>
      </c>
      <c r="B501" s="80"/>
      <c r="C501" s="78" t="s">
        <v>186</v>
      </c>
      <c r="D501" s="84" t="s">
        <v>100</v>
      </c>
      <c r="E501" s="28" t="s">
        <v>178</v>
      </c>
      <c r="F501" s="18"/>
    </row>
    <row r="502" spans="1:6" s="65" customFormat="1" x14ac:dyDescent="0.25">
      <c r="A502" s="43">
        <f>IF(E502&gt;0,COUNT($A$6:A501)+1,"")</f>
        <v>179</v>
      </c>
      <c r="B502" s="77"/>
      <c r="C502" s="89" t="s">
        <v>186</v>
      </c>
      <c r="D502" s="78" t="s">
        <v>101</v>
      </c>
      <c r="E502" s="28" t="s">
        <v>178</v>
      </c>
      <c r="F502" s="18"/>
    </row>
    <row r="503" spans="1:6" s="65" customFormat="1" x14ac:dyDescent="0.25">
      <c r="A503" s="43">
        <f>IF(E503&gt;0,COUNT($A$6:A502)+1,"")</f>
        <v>180</v>
      </c>
      <c r="B503" s="77"/>
      <c r="C503" s="89" t="s">
        <v>186</v>
      </c>
      <c r="D503" s="78" t="s">
        <v>102</v>
      </c>
      <c r="E503" s="28" t="s">
        <v>178</v>
      </c>
      <c r="F503" s="18"/>
    </row>
    <row r="504" spans="1:6" s="65" customFormat="1" x14ac:dyDescent="0.25">
      <c r="A504" s="43" t="str">
        <f>IF(E504&gt;0,COUNT($A$6:A503)+1,"")</f>
        <v/>
      </c>
      <c r="B504" s="77"/>
      <c r="C504" s="78"/>
      <c r="D504" s="79"/>
      <c r="E504" s="28"/>
      <c r="F504" s="18"/>
    </row>
    <row r="505" spans="1:6" s="65" customFormat="1" x14ac:dyDescent="0.25">
      <c r="A505" s="43" t="str">
        <f>IF(E505&gt;0,COUNT($A$6:A504)+1,"")</f>
        <v/>
      </c>
      <c r="B505" s="232" t="s">
        <v>146</v>
      </c>
      <c r="C505" s="233"/>
      <c r="D505" s="234"/>
      <c r="E505" s="28"/>
      <c r="F505" s="18"/>
    </row>
    <row r="506" spans="1:6" s="65" customFormat="1" x14ac:dyDescent="0.25">
      <c r="A506" s="43" t="str">
        <f>IF(E506&gt;0,COUNT($A$6:A505)+1,"")</f>
        <v/>
      </c>
      <c r="B506" s="77"/>
      <c r="C506" s="78"/>
      <c r="D506" s="79"/>
      <c r="E506" s="28"/>
      <c r="F506" s="18"/>
    </row>
    <row r="507" spans="1:6" s="65" customFormat="1" x14ac:dyDescent="0.25">
      <c r="A507" s="43" t="str">
        <f>IF(E507&gt;0,COUNT($A$6:A506)+1,"")</f>
        <v/>
      </c>
      <c r="B507" s="80" t="s">
        <v>185</v>
      </c>
      <c r="C507" s="92" t="s">
        <v>531</v>
      </c>
      <c r="D507" s="79"/>
      <c r="E507" s="28"/>
      <c r="F507" s="18"/>
    </row>
    <row r="508" spans="1:6" s="65" customFormat="1" x14ac:dyDescent="0.25">
      <c r="A508" s="43" t="str">
        <f>IF(E508&gt;0,COUNT($A$6:A507)+1,"")</f>
        <v/>
      </c>
      <c r="B508" s="77"/>
      <c r="C508" s="78" t="s">
        <v>103</v>
      </c>
      <c r="D508" s="79"/>
      <c r="E508" s="28"/>
      <c r="F508" s="18"/>
    </row>
    <row r="509" spans="1:6" s="65" customFormat="1" x14ac:dyDescent="0.25">
      <c r="A509" s="43" t="str">
        <f>IF(E509&gt;0,COUNT($A$6:A508)+1,"")</f>
        <v/>
      </c>
      <c r="B509" s="77"/>
      <c r="C509" s="78" t="s">
        <v>104</v>
      </c>
      <c r="D509" s="91"/>
      <c r="E509" s="28"/>
      <c r="F509" s="18"/>
    </row>
    <row r="510" spans="1:6" s="65" customFormat="1" x14ac:dyDescent="0.25">
      <c r="A510" s="43" t="str">
        <f>IF(E510&gt;0,COUNT($A$6:A509)+1,"")</f>
        <v/>
      </c>
      <c r="B510" s="77"/>
      <c r="C510" s="78" t="s">
        <v>105</v>
      </c>
      <c r="D510" s="91"/>
      <c r="E510" s="28"/>
      <c r="F510" s="18"/>
    </row>
    <row r="511" spans="1:6" s="65" customFormat="1" x14ac:dyDescent="0.25">
      <c r="A511" s="43" t="str">
        <f>IF(E511&gt;0,COUNT($A$6:A510)+1,"")</f>
        <v/>
      </c>
      <c r="B511" s="77"/>
      <c r="C511" s="78" t="s">
        <v>106</v>
      </c>
      <c r="D511" s="79"/>
      <c r="E511" s="28"/>
      <c r="F511" s="18"/>
    </row>
    <row r="512" spans="1:6" s="65" customFormat="1" x14ac:dyDescent="0.25">
      <c r="A512" s="43" t="str">
        <f>IF(E512&gt;0,COUNT($A$6:A511)+1,"")</f>
        <v/>
      </c>
      <c r="B512" s="77"/>
      <c r="C512" s="78" t="s">
        <v>107</v>
      </c>
      <c r="D512" s="79"/>
      <c r="E512" s="28"/>
      <c r="F512" s="18"/>
    </row>
    <row r="513" spans="1:6" s="65" customFormat="1" x14ac:dyDescent="0.25">
      <c r="A513" s="43" t="str">
        <f>IF(E513&gt;0,COUNT($A$6:A512)+1,"")</f>
        <v/>
      </c>
      <c r="B513" s="80"/>
      <c r="C513" s="78"/>
      <c r="D513" s="79"/>
      <c r="E513" s="28"/>
      <c r="F513" s="18"/>
    </row>
    <row r="514" spans="1:6" s="65" customFormat="1" x14ac:dyDescent="0.25">
      <c r="A514" s="43">
        <f>IF(E514&gt;0,COUNT($A$6:A513)+1,"")</f>
        <v>181</v>
      </c>
      <c r="B514" s="77"/>
      <c r="C514" s="89" t="s">
        <v>186</v>
      </c>
      <c r="D514" s="78" t="s">
        <v>108</v>
      </c>
      <c r="E514" s="28" t="s">
        <v>190</v>
      </c>
      <c r="F514" s="18"/>
    </row>
    <row r="515" spans="1:6" s="65" customFormat="1" x14ac:dyDescent="0.25">
      <c r="A515" s="43">
        <f>IF(E515&gt;0,COUNT($A$6:A514)+1,"")</f>
        <v>182</v>
      </c>
      <c r="B515" s="77"/>
      <c r="C515" s="89" t="s">
        <v>186</v>
      </c>
      <c r="D515" s="78" t="s">
        <v>109</v>
      </c>
      <c r="E515" s="28" t="s">
        <v>190</v>
      </c>
      <c r="F515" s="18"/>
    </row>
    <row r="516" spans="1:6" s="65" customFormat="1" x14ac:dyDescent="0.25">
      <c r="A516" s="43">
        <f>IF(E516&gt;0,COUNT($A$6:A515)+1,"")</f>
        <v>183</v>
      </c>
      <c r="B516" s="77"/>
      <c r="C516" s="89" t="s">
        <v>186</v>
      </c>
      <c r="D516" s="78" t="s">
        <v>110</v>
      </c>
      <c r="E516" s="28" t="s">
        <v>190</v>
      </c>
      <c r="F516" s="18"/>
    </row>
    <row r="517" spans="1:6" s="65" customFormat="1" ht="20" x14ac:dyDescent="0.25">
      <c r="A517" s="43">
        <f>IF(E517&gt;0,COUNT($A$6:A516)+1,"")</f>
        <v>184</v>
      </c>
      <c r="B517" s="77"/>
      <c r="C517" s="89" t="s">
        <v>186</v>
      </c>
      <c r="D517" s="93" t="s">
        <v>111</v>
      </c>
      <c r="E517" s="28" t="s">
        <v>190</v>
      </c>
      <c r="F517" s="18"/>
    </row>
    <row r="518" spans="1:6" s="65" customFormat="1" x14ac:dyDescent="0.25">
      <c r="A518" s="43" t="str">
        <f>IF(E518&gt;0,COUNT($A$6:A517)+1,"")</f>
        <v/>
      </c>
      <c r="B518" s="77"/>
      <c r="C518" s="89"/>
      <c r="D518" s="78" t="s">
        <v>112</v>
      </c>
      <c r="E518" s="28"/>
      <c r="F518" s="18"/>
    </row>
    <row r="519" spans="1:6" s="65" customFormat="1" ht="20" x14ac:dyDescent="0.25">
      <c r="A519" s="43" t="str">
        <f>IF(E519&gt;0,COUNT($A$6:A518)+1,"")</f>
        <v/>
      </c>
      <c r="B519" s="77"/>
      <c r="C519" s="89"/>
      <c r="D519" s="93" t="s">
        <v>113</v>
      </c>
      <c r="E519" s="28"/>
      <c r="F519" s="18"/>
    </row>
    <row r="520" spans="1:6" s="65" customFormat="1" ht="20" x14ac:dyDescent="0.25">
      <c r="A520" s="43">
        <f>IF(E520&gt;0,COUNT($A$6:A519)+1,"")</f>
        <v>185</v>
      </c>
      <c r="B520" s="77"/>
      <c r="C520" s="89" t="s">
        <v>186</v>
      </c>
      <c r="D520" s="93" t="s">
        <v>114</v>
      </c>
      <c r="E520" s="28" t="s">
        <v>190</v>
      </c>
      <c r="F520" s="18"/>
    </row>
    <row r="521" spans="1:6" s="65" customFormat="1" x14ac:dyDescent="0.25">
      <c r="A521" s="43" t="str">
        <f>IF(E521&gt;0,COUNT($A$6:A520)+1,"")</f>
        <v/>
      </c>
      <c r="B521" s="77"/>
      <c r="C521" s="89"/>
      <c r="D521" s="78"/>
      <c r="E521" s="28"/>
      <c r="F521" s="18"/>
    </row>
    <row r="522" spans="1:6" s="65" customFormat="1" x14ac:dyDescent="0.25">
      <c r="A522" s="43" t="str">
        <f>IF(E522&gt;0,COUNT($A$6:A521)+1,"")</f>
        <v/>
      </c>
      <c r="B522" s="77"/>
      <c r="C522" s="78"/>
      <c r="D522" s="89" t="s">
        <v>115</v>
      </c>
      <c r="E522" s="28"/>
      <c r="F522" s="18"/>
    </row>
    <row r="523" spans="1:6" s="65" customFormat="1" x14ac:dyDescent="0.25">
      <c r="A523" s="43" t="str">
        <f>IF(E523&gt;0,COUNT($A$6:A522)+1,"")</f>
        <v/>
      </c>
      <c r="B523" s="77"/>
      <c r="C523" s="78"/>
      <c r="D523" s="79"/>
      <c r="E523" s="28"/>
      <c r="F523" s="18"/>
    </row>
    <row r="524" spans="1:6" s="65" customFormat="1" x14ac:dyDescent="0.25">
      <c r="A524" s="43" t="str">
        <f>IF(E524&gt;0,COUNT($A$6:A523)+1,"")</f>
        <v/>
      </c>
      <c r="B524" s="232" t="s">
        <v>147</v>
      </c>
      <c r="C524" s="233"/>
      <c r="D524" s="234"/>
      <c r="E524" s="28"/>
      <c r="F524" s="18"/>
    </row>
    <row r="525" spans="1:6" s="65" customFormat="1" x14ac:dyDescent="0.25">
      <c r="A525" s="43" t="str">
        <f>IF(E525&gt;0,COUNT($A$6:A524)+1,"")</f>
        <v/>
      </c>
      <c r="B525" s="88"/>
      <c r="C525" s="94"/>
      <c r="D525" s="95"/>
      <c r="E525" s="28"/>
      <c r="F525" s="18"/>
    </row>
    <row r="526" spans="1:6" s="65" customFormat="1" x14ac:dyDescent="0.25">
      <c r="A526" s="43" t="str">
        <f>IF(E526&gt;0,COUNT($A$6:A525)+1,"")</f>
        <v/>
      </c>
      <c r="B526" s="80" t="s">
        <v>185</v>
      </c>
      <c r="C526" s="78" t="s">
        <v>116</v>
      </c>
      <c r="D526" s="79"/>
      <c r="E526" s="28"/>
      <c r="F526" s="18"/>
    </row>
    <row r="527" spans="1:6" s="65" customFormat="1" x14ac:dyDescent="0.25">
      <c r="A527" s="43" t="str">
        <f>IF(E527&gt;0,COUNT($A$6:A526)+1,"")</f>
        <v/>
      </c>
      <c r="B527" s="77"/>
      <c r="C527" s="78" t="s">
        <v>117</v>
      </c>
      <c r="D527" s="79"/>
      <c r="E527" s="28"/>
      <c r="F527" s="18"/>
    </row>
    <row r="528" spans="1:6" s="65" customFormat="1" x14ac:dyDescent="0.25">
      <c r="A528" s="43">
        <f>IF(E528&gt;0,COUNT($A$6:A527)+1,"")</f>
        <v>186</v>
      </c>
      <c r="B528" s="77"/>
      <c r="C528" s="78"/>
      <c r="D528" s="96" t="s">
        <v>118</v>
      </c>
      <c r="E528" s="28" t="s">
        <v>187</v>
      </c>
      <c r="F528" s="18"/>
    </row>
    <row r="529" spans="1:6" s="65" customFormat="1" x14ac:dyDescent="0.25">
      <c r="A529" s="43">
        <f>IF(E529&gt;0,COUNT($A$6:A528)+1,"")</f>
        <v>187</v>
      </c>
      <c r="B529" s="77"/>
      <c r="C529" s="78"/>
      <c r="D529" s="96" t="s">
        <v>119</v>
      </c>
      <c r="E529" s="28" t="s">
        <v>187</v>
      </c>
      <c r="F529" s="18"/>
    </row>
    <row r="530" spans="1:6" s="65" customFormat="1" x14ac:dyDescent="0.25">
      <c r="A530" s="43" t="str">
        <f>IF(E530&gt;0,COUNT($A$6:A529)+1,"")</f>
        <v/>
      </c>
      <c r="B530" s="77"/>
      <c r="C530" s="78"/>
      <c r="D530" s="79"/>
      <c r="E530" s="28"/>
      <c r="F530" s="18"/>
    </row>
    <row r="531" spans="1:6" s="65" customFormat="1" x14ac:dyDescent="0.25">
      <c r="A531" s="43">
        <f>IF(E531&gt;0,COUNT($A$6:A530)+1,"")</f>
        <v>188</v>
      </c>
      <c r="B531" s="80" t="s">
        <v>185</v>
      </c>
      <c r="C531" s="78" t="s">
        <v>120</v>
      </c>
      <c r="D531" s="96"/>
      <c r="E531" s="28" t="s">
        <v>178</v>
      </c>
      <c r="F531" s="18"/>
    </row>
    <row r="532" spans="1:6" s="65" customFormat="1" x14ac:dyDescent="0.25">
      <c r="A532" s="43" t="str">
        <f>IF(E532&gt;0,COUNT($A$6:A531)+1,"")</f>
        <v/>
      </c>
      <c r="B532" s="77"/>
      <c r="C532" s="78" t="s">
        <v>121</v>
      </c>
      <c r="D532" s="96"/>
      <c r="E532" s="28"/>
      <c r="F532" s="18"/>
    </row>
    <row r="533" spans="1:6" s="65" customFormat="1" x14ac:dyDescent="0.25">
      <c r="A533" s="43" t="str">
        <f>IF(E533&gt;0,COUNT($A$6:A532)+1,"")</f>
        <v/>
      </c>
      <c r="B533" s="77"/>
      <c r="C533" s="78"/>
      <c r="D533" s="79"/>
      <c r="E533" s="28"/>
      <c r="F533" s="18"/>
    </row>
    <row r="534" spans="1:6" s="65" customFormat="1" x14ac:dyDescent="0.25">
      <c r="A534" s="43">
        <f>IF(E534&gt;0,COUNT($A$6:A533)+1,"")</f>
        <v>189</v>
      </c>
      <c r="B534" s="80" t="s">
        <v>185</v>
      </c>
      <c r="C534" s="78" t="s">
        <v>122</v>
      </c>
      <c r="D534" s="79"/>
      <c r="E534" s="28" t="s">
        <v>187</v>
      </c>
      <c r="F534" s="18"/>
    </row>
    <row r="535" spans="1:6" s="65" customFormat="1" x14ac:dyDescent="0.25">
      <c r="A535" s="43" t="str">
        <f>IF(E535&gt;0,COUNT($A$6:A534)+1,"")</f>
        <v/>
      </c>
      <c r="B535" s="77"/>
      <c r="C535" s="78" t="s">
        <v>123</v>
      </c>
      <c r="D535" s="79"/>
      <c r="E535" s="28"/>
      <c r="F535" s="18"/>
    </row>
    <row r="536" spans="1:6" s="65" customFormat="1" x14ac:dyDescent="0.25">
      <c r="A536" s="43" t="str">
        <f>IF(E536&gt;0,COUNT($A$6:A535)+1,"")</f>
        <v/>
      </c>
      <c r="B536" s="77"/>
      <c r="C536" s="78" t="s">
        <v>124</v>
      </c>
      <c r="D536" s="79"/>
      <c r="E536" s="28"/>
      <c r="F536" s="18"/>
    </row>
    <row r="537" spans="1:6" s="65" customFormat="1" x14ac:dyDescent="0.25">
      <c r="A537" s="43" t="str">
        <f>IF(E537&gt;0,COUNT($A$6:A536)+1,"")</f>
        <v/>
      </c>
      <c r="B537" s="77"/>
      <c r="C537" s="78" t="s">
        <v>125</v>
      </c>
      <c r="D537" s="79"/>
      <c r="E537" s="28"/>
      <c r="F537" s="18"/>
    </row>
    <row r="538" spans="1:6" s="65" customFormat="1" x14ac:dyDescent="0.25">
      <c r="A538" s="43" t="str">
        <f>IF(E538&gt;0,COUNT($A$6:A537)+1,"")</f>
        <v/>
      </c>
      <c r="B538" s="77"/>
      <c r="C538" s="78"/>
      <c r="D538" s="79"/>
      <c r="E538" s="28"/>
      <c r="F538" s="18"/>
    </row>
    <row r="539" spans="1:6" s="65" customFormat="1" x14ac:dyDescent="0.25">
      <c r="A539" s="43" t="str">
        <f>IF(E539&gt;0,COUNT($A$6:A538)+1,"")</f>
        <v/>
      </c>
      <c r="B539" s="80" t="s">
        <v>185</v>
      </c>
      <c r="C539" s="78" t="s">
        <v>126</v>
      </c>
      <c r="D539" s="79"/>
      <c r="E539" s="28"/>
      <c r="F539" s="18"/>
    </row>
    <row r="540" spans="1:6" s="65" customFormat="1" x14ac:dyDescent="0.25">
      <c r="A540" s="43" t="str">
        <f>IF(E540&gt;0,COUNT($A$6:A539)+1,"")</f>
        <v/>
      </c>
      <c r="B540" s="77"/>
      <c r="C540" s="78" t="s">
        <v>127</v>
      </c>
      <c r="D540" s="79"/>
      <c r="E540" s="28"/>
      <c r="F540" s="18"/>
    </row>
    <row r="541" spans="1:6" s="65" customFormat="1" x14ac:dyDescent="0.25">
      <c r="A541" s="43">
        <f>IF(E541&gt;0,COUNT($A$6:A540)+1,"")</f>
        <v>190</v>
      </c>
      <c r="B541" s="77"/>
      <c r="C541" s="89" t="s">
        <v>186</v>
      </c>
      <c r="D541" s="78" t="s">
        <v>128</v>
      </c>
      <c r="E541" s="28" t="s">
        <v>187</v>
      </c>
      <c r="F541" s="18"/>
    </row>
    <row r="542" spans="1:6" s="65" customFormat="1" x14ac:dyDescent="0.25">
      <c r="A542" s="43">
        <f>IF(E542&gt;0,COUNT($A$6:A541)+1,"")</f>
        <v>191</v>
      </c>
      <c r="B542" s="77"/>
      <c r="C542" s="89" t="s">
        <v>186</v>
      </c>
      <c r="D542" s="78" t="s">
        <v>129</v>
      </c>
      <c r="E542" s="28" t="s">
        <v>187</v>
      </c>
      <c r="F542" s="18"/>
    </row>
    <row r="543" spans="1:6" s="65" customFormat="1" x14ac:dyDescent="0.25">
      <c r="A543" s="43" t="str">
        <f>IF(E543&gt;0,COUNT($A$6:A542)+1,"")</f>
        <v/>
      </c>
      <c r="B543" s="77"/>
      <c r="C543" s="89"/>
      <c r="D543" s="78"/>
      <c r="E543" s="28"/>
      <c r="F543" s="18"/>
    </row>
    <row r="544" spans="1:6" s="65" customFormat="1" x14ac:dyDescent="0.25">
      <c r="A544" s="43">
        <f>IF(E544&gt;0,COUNT($A$6:A543)+1,"")</f>
        <v>192</v>
      </c>
      <c r="B544" s="80" t="s">
        <v>185</v>
      </c>
      <c r="C544" s="78" t="s">
        <v>130</v>
      </c>
      <c r="D544" s="79"/>
      <c r="E544" s="28" t="s">
        <v>187</v>
      </c>
      <c r="F544" s="18"/>
    </row>
    <row r="545" spans="1:6" s="65" customFormat="1" x14ac:dyDescent="0.25">
      <c r="A545" s="43" t="str">
        <f>IF(E545&gt;0,COUNT($A$6:A544)+1,"")</f>
        <v/>
      </c>
      <c r="B545" s="77"/>
      <c r="C545" s="78" t="s">
        <v>131</v>
      </c>
      <c r="D545" s="96"/>
      <c r="E545" s="28"/>
      <c r="F545" s="18"/>
    </row>
    <row r="546" spans="1:6" s="65" customFormat="1" x14ac:dyDescent="0.25">
      <c r="A546" s="43" t="str">
        <f>IF(E546&gt;0,COUNT($A$6:A545)+1,"")</f>
        <v/>
      </c>
      <c r="B546" s="77"/>
      <c r="C546" s="78"/>
      <c r="D546" s="96"/>
      <c r="E546" s="28"/>
      <c r="F546" s="18"/>
    </row>
    <row r="547" spans="1:6" s="65" customFormat="1" x14ac:dyDescent="0.25">
      <c r="A547" s="43">
        <f>IF(E547&gt;0,COUNT($A$6:A546)+1,"")</f>
        <v>193</v>
      </c>
      <c r="B547" s="80" t="s">
        <v>185</v>
      </c>
      <c r="C547" s="78" t="s">
        <v>132</v>
      </c>
      <c r="D547" s="84"/>
      <c r="E547" s="28" t="s">
        <v>187</v>
      </c>
      <c r="F547" s="18"/>
    </row>
    <row r="548" spans="1:6" s="65" customFormat="1" x14ac:dyDescent="0.25">
      <c r="A548" s="43" t="str">
        <f>IF(E548&gt;0,COUNT($A$6:A547)+1,"")</f>
        <v/>
      </c>
      <c r="B548" s="80"/>
      <c r="C548" s="78"/>
      <c r="D548" s="84"/>
      <c r="E548" s="28"/>
      <c r="F548" s="18"/>
    </row>
    <row r="549" spans="1:6" s="65" customFormat="1" x14ac:dyDescent="0.25">
      <c r="A549" s="43">
        <f>IF(E549&gt;0,COUNT($A$6:A548)+1,"")</f>
        <v>194</v>
      </c>
      <c r="B549" s="80" t="s">
        <v>185</v>
      </c>
      <c r="C549" s="90" t="s">
        <v>133</v>
      </c>
      <c r="D549" s="84"/>
      <c r="E549" s="28" t="s">
        <v>187</v>
      </c>
      <c r="F549" s="18"/>
    </row>
    <row r="550" spans="1:6" s="65" customFormat="1" x14ac:dyDescent="0.25">
      <c r="A550" s="43" t="str">
        <f>IF(E550&gt;0,COUNT($A$6:A549)+1,"")</f>
        <v/>
      </c>
      <c r="B550" s="80"/>
      <c r="C550" s="90"/>
      <c r="D550" s="84"/>
      <c r="E550" s="28"/>
      <c r="F550" s="18"/>
    </row>
    <row r="551" spans="1:6" s="65" customFormat="1" x14ac:dyDescent="0.25">
      <c r="A551" s="43" t="str">
        <f>IF(E551&gt;0,COUNT($A$6:A550)+1,"")</f>
        <v/>
      </c>
      <c r="B551" s="77"/>
      <c r="C551" s="78"/>
      <c r="D551" s="79"/>
      <c r="E551" s="28"/>
      <c r="F551" s="18"/>
    </row>
    <row r="552" spans="1:6" s="65" customFormat="1" x14ac:dyDescent="0.25">
      <c r="A552" s="43" t="str">
        <f>IF(E552&gt;0,COUNT($A$6:A551)+1,"")</f>
        <v/>
      </c>
      <c r="B552" s="232" t="s">
        <v>148</v>
      </c>
      <c r="C552" s="233"/>
      <c r="D552" s="234"/>
      <c r="E552" s="28"/>
      <c r="F552" s="18"/>
    </row>
    <row r="553" spans="1:6" s="65" customFormat="1" x14ac:dyDescent="0.25">
      <c r="A553" s="43" t="str">
        <f>IF(E553&gt;0,COUNT($A$6:A552)+1,"")</f>
        <v/>
      </c>
      <c r="B553" s="77"/>
      <c r="C553" s="89"/>
      <c r="D553" s="78"/>
      <c r="E553" s="28"/>
      <c r="F553" s="18"/>
    </row>
    <row r="554" spans="1:6" s="65" customFormat="1" x14ac:dyDescent="0.25">
      <c r="A554" s="43">
        <f>IF(E554&gt;0,COUNT($A$6:A553)+1,"")</f>
        <v>195</v>
      </c>
      <c r="B554" s="80" t="s">
        <v>185</v>
      </c>
      <c r="C554" s="78" t="s">
        <v>134</v>
      </c>
      <c r="D554" s="97"/>
      <c r="E554" s="28" t="s">
        <v>190</v>
      </c>
      <c r="F554" s="18"/>
    </row>
    <row r="555" spans="1:6" s="65" customFormat="1" x14ac:dyDescent="0.25">
      <c r="A555" s="43" t="str">
        <f>IF(E555&gt;0,COUNT($A$6:A554)+1,"")</f>
        <v/>
      </c>
      <c r="B555" s="77"/>
      <c r="C555" s="87"/>
      <c r="D555" s="84"/>
      <c r="E555" s="28"/>
      <c r="F555" s="18"/>
    </row>
    <row r="556" spans="1:6" s="65" customFormat="1" x14ac:dyDescent="0.25">
      <c r="A556" s="43" t="str">
        <f>IF(E556&gt;0,COUNT($A$6:A555)+1,"")</f>
        <v/>
      </c>
      <c r="B556" s="86"/>
      <c r="C556" s="78"/>
      <c r="D556" s="84"/>
      <c r="E556" s="28"/>
      <c r="F556" s="18"/>
    </row>
    <row r="557" spans="1:6" s="65" customFormat="1" x14ac:dyDescent="0.25">
      <c r="A557" s="43" t="str">
        <f>IF(E557&gt;0,COUNT($A$6:A556)+1,"")</f>
        <v/>
      </c>
      <c r="B557" s="80" t="s">
        <v>185</v>
      </c>
      <c r="C557" s="78" t="s">
        <v>135</v>
      </c>
      <c r="D557" s="97"/>
      <c r="E557" s="28"/>
      <c r="F557" s="18"/>
    </row>
    <row r="558" spans="1:6" s="65" customFormat="1" x14ac:dyDescent="0.25">
      <c r="A558" s="43" t="str">
        <f>IF(E558&gt;0,COUNT($A$6:A557)+1,"")</f>
        <v/>
      </c>
      <c r="B558" s="77"/>
      <c r="C558" s="78" t="s">
        <v>136</v>
      </c>
      <c r="D558" s="97"/>
      <c r="E558" s="28"/>
      <c r="F558" s="18"/>
    </row>
    <row r="559" spans="1:6" s="65" customFormat="1" x14ac:dyDescent="0.25">
      <c r="A559" s="43" t="str">
        <f>IF(E559&gt;0,COUNT($A$6:A558)+1,"")</f>
        <v/>
      </c>
      <c r="B559" s="77"/>
      <c r="C559" s="78" t="s">
        <v>137</v>
      </c>
      <c r="D559" s="97"/>
      <c r="E559" s="28"/>
      <c r="F559" s="18"/>
    </row>
    <row r="560" spans="1:6" s="65" customFormat="1" x14ac:dyDescent="0.25">
      <c r="A560" s="43">
        <f>IF(E560&gt;0,COUNT($A$6:A559)+1,"")</f>
        <v>196</v>
      </c>
      <c r="B560" s="77"/>
      <c r="C560" s="89" t="s">
        <v>186</v>
      </c>
      <c r="D560" s="84" t="s">
        <v>138</v>
      </c>
      <c r="E560" s="28" t="s">
        <v>190</v>
      </c>
      <c r="F560" s="18"/>
    </row>
    <row r="561" spans="1:6" s="65" customFormat="1" x14ac:dyDescent="0.25">
      <c r="A561" s="43">
        <f>IF(E561&gt;0,COUNT($A$6:A560)+1,"")</f>
        <v>197</v>
      </c>
      <c r="B561" s="77"/>
      <c r="C561" s="89" t="s">
        <v>186</v>
      </c>
      <c r="D561" s="84" t="s">
        <v>139</v>
      </c>
      <c r="E561" s="28" t="s">
        <v>190</v>
      </c>
      <c r="F561" s="18"/>
    </row>
    <row r="562" spans="1:6" s="65" customFormat="1" x14ac:dyDescent="0.25">
      <c r="A562" s="43">
        <f>IF(E562&gt;0,COUNT($A$6:A561)+1,"")</f>
        <v>198</v>
      </c>
      <c r="B562" s="77"/>
      <c r="C562" s="89" t="s">
        <v>186</v>
      </c>
      <c r="D562" s="84" t="s">
        <v>237</v>
      </c>
      <c r="E562" s="28" t="s">
        <v>190</v>
      </c>
      <c r="F562" s="18"/>
    </row>
    <row r="563" spans="1:6" s="65" customFormat="1" x14ac:dyDescent="0.25">
      <c r="A563" s="43" t="str">
        <f>IF(E563&gt;0,COUNT($A$6:A562)+1,"")</f>
        <v/>
      </c>
      <c r="B563" s="77"/>
      <c r="C563" s="89"/>
      <c r="D563" s="84"/>
      <c r="E563" s="28"/>
      <c r="F563" s="18"/>
    </row>
    <row r="564" spans="1:6" s="65" customFormat="1" x14ac:dyDescent="0.25">
      <c r="A564" s="43">
        <f>IF(E564&gt;0,COUNT($A$6:A563)+1,"")</f>
        <v>199</v>
      </c>
      <c r="B564" s="80" t="s">
        <v>185</v>
      </c>
      <c r="C564" s="78" t="s">
        <v>140</v>
      </c>
      <c r="D564" s="97"/>
      <c r="E564" s="28" t="s">
        <v>190</v>
      </c>
      <c r="F564" s="18"/>
    </row>
    <row r="565" spans="1:6" s="65" customFormat="1" x14ac:dyDescent="0.25">
      <c r="A565" s="43" t="str">
        <f>IF(E565&gt;0,COUNT($A$6:A564)+1,"")</f>
        <v/>
      </c>
      <c r="B565" s="80"/>
      <c r="C565" s="78" t="s">
        <v>154</v>
      </c>
      <c r="D565" s="97"/>
      <c r="E565" s="28"/>
      <c r="F565" s="18"/>
    </row>
    <row r="566" spans="1:6" s="65" customFormat="1" x14ac:dyDescent="0.25">
      <c r="A566" s="43" t="str">
        <f>IF(E566&gt;0,COUNT($A$6:A565)+1,"")</f>
        <v/>
      </c>
      <c r="B566" s="232"/>
      <c r="C566" s="233"/>
      <c r="D566" s="234"/>
      <c r="E566" s="28"/>
      <c r="F566" s="18"/>
    </row>
    <row r="567" spans="1:6" s="65" customFormat="1" x14ac:dyDescent="0.25">
      <c r="A567" s="43">
        <f>IF(E567&gt;0,COUNT($A$6:A566)+1,"")</f>
        <v>200</v>
      </c>
      <c r="B567" s="80" t="s">
        <v>185</v>
      </c>
      <c r="C567" s="78" t="s">
        <v>155</v>
      </c>
      <c r="D567" s="91"/>
      <c r="E567" s="28" t="s">
        <v>190</v>
      </c>
      <c r="F567" s="18"/>
    </row>
    <row r="568" spans="1:6" s="65" customFormat="1" x14ac:dyDescent="0.25">
      <c r="A568" s="43" t="str">
        <f>IF(E568&gt;0,COUNT($A$6:A567)+1,"")</f>
        <v/>
      </c>
      <c r="B568" s="77"/>
      <c r="C568" s="78"/>
      <c r="D568" s="91"/>
      <c r="E568" s="28"/>
      <c r="F568" s="18"/>
    </row>
    <row r="569" spans="1:6" s="65" customFormat="1" x14ac:dyDescent="0.25">
      <c r="A569" s="43">
        <f>IF(E569&gt;0,COUNT($A$6:A568)+1,"")</f>
        <v>201</v>
      </c>
      <c r="B569" s="80" t="s">
        <v>185</v>
      </c>
      <c r="C569" s="78" t="s">
        <v>156</v>
      </c>
      <c r="D569" s="91"/>
      <c r="E569" s="28" t="s">
        <v>178</v>
      </c>
      <c r="F569" s="18"/>
    </row>
    <row r="570" spans="1:6" s="65" customFormat="1" x14ac:dyDescent="0.25">
      <c r="A570" s="43" t="str">
        <f>IF(E570&gt;0,COUNT($A$6:A569)+1,"")</f>
        <v/>
      </c>
      <c r="B570" s="80"/>
      <c r="C570" s="78"/>
      <c r="D570" s="91"/>
      <c r="E570" s="28"/>
      <c r="F570" s="18"/>
    </row>
    <row r="571" spans="1:6" s="65" customFormat="1" x14ac:dyDescent="0.25">
      <c r="A571" s="43">
        <f>IF(E571&gt;0,COUNT($A$6:A570)+1,"")</f>
        <v>202</v>
      </c>
      <c r="B571" s="80" t="s">
        <v>185</v>
      </c>
      <c r="C571" s="90" t="s">
        <v>157</v>
      </c>
      <c r="D571" s="91"/>
      <c r="E571" s="28" t="s">
        <v>178</v>
      </c>
      <c r="F571" s="18"/>
    </row>
    <row r="572" spans="1:6" s="65" customFormat="1" x14ac:dyDescent="0.25">
      <c r="A572" s="43" t="str">
        <f>IF(E572&gt;0,COUNT($A$6:A571)+1,"")</f>
        <v/>
      </c>
      <c r="B572" s="82"/>
      <c r="C572" s="90"/>
      <c r="D572" s="91"/>
      <c r="E572" s="28"/>
      <c r="F572" s="18"/>
    </row>
    <row r="573" spans="1:6" s="65" customFormat="1" x14ac:dyDescent="0.25">
      <c r="A573" s="43" t="str">
        <f>IF(E573&gt;0,COUNT($A$6:A572)+1,"")</f>
        <v/>
      </c>
      <c r="B573" s="80" t="s">
        <v>185</v>
      </c>
      <c r="C573" s="78" t="s">
        <v>158</v>
      </c>
      <c r="D573" s="91"/>
      <c r="E573" s="28"/>
      <c r="F573" s="18"/>
    </row>
    <row r="574" spans="1:6" s="65" customFormat="1" x14ac:dyDescent="0.25">
      <c r="A574" s="43" t="str">
        <f>IF(E574&gt;0,COUNT($A$6:A573)+1,"")</f>
        <v/>
      </c>
      <c r="B574" s="80"/>
      <c r="C574" s="78" t="s">
        <v>159</v>
      </c>
      <c r="D574" s="91"/>
      <c r="E574" s="28"/>
      <c r="F574" s="18"/>
    </row>
    <row r="575" spans="1:6" s="65" customFormat="1" x14ac:dyDescent="0.25">
      <c r="A575" s="43">
        <f>IF(E575&gt;0,COUNT($A$6:A574)+1,"")</f>
        <v>203</v>
      </c>
      <c r="B575" s="80"/>
      <c r="C575" s="78" t="s">
        <v>160</v>
      </c>
      <c r="D575" s="91"/>
      <c r="E575" s="28" t="s">
        <v>187</v>
      </c>
      <c r="F575" s="18"/>
    </row>
    <row r="576" spans="1:6" s="65" customFormat="1" x14ac:dyDescent="0.25">
      <c r="A576" s="43" t="str">
        <f>IF(E576&gt;0,COUNT($A$6:A575)+1,"")</f>
        <v/>
      </c>
      <c r="B576" s="78"/>
      <c r="C576" s="78"/>
      <c r="D576" s="79"/>
      <c r="E576" s="28"/>
      <c r="F576" s="18"/>
    </row>
    <row r="577" spans="1:6" s="65" customFormat="1" x14ac:dyDescent="0.25">
      <c r="A577" s="43" t="str">
        <f>IF(E577&gt;0,COUNT($A$6:A576)+1,"")</f>
        <v/>
      </c>
      <c r="B577" s="86" t="s">
        <v>185</v>
      </c>
      <c r="C577" s="78" t="s">
        <v>161</v>
      </c>
      <c r="D577" s="78"/>
      <c r="E577" s="28"/>
      <c r="F577" s="18"/>
    </row>
    <row r="578" spans="1:6" s="65" customFormat="1" x14ac:dyDescent="0.25">
      <c r="A578" s="43" t="str">
        <f>IF(E578&gt;0,COUNT($A$6:A577)+1,"")</f>
        <v/>
      </c>
      <c r="B578" s="77"/>
      <c r="C578" s="90" t="s">
        <v>162</v>
      </c>
      <c r="D578" s="78"/>
      <c r="E578" s="28"/>
      <c r="F578" s="18"/>
    </row>
    <row r="579" spans="1:6" s="65" customFormat="1" x14ac:dyDescent="0.25">
      <c r="A579" s="43">
        <f>IF(E579&gt;0,COUNT($A$6:A578)+1,"")</f>
        <v>204</v>
      </c>
      <c r="B579" s="77"/>
      <c r="C579" s="85" t="s">
        <v>186</v>
      </c>
      <c r="D579" s="78" t="s">
        <v>163</v>
      </c>
      <c r="E579" s="28" t="s">
        <v>187</v>
      </c>
      <c r="F579" s="18"/>
    </row>
    <row r="580" spans="1:6" s="65" customFormat="1" x14ac:dyDescent="0.25">
      <c r="A580" s="43">
        <f>IF(E580&gt;0,COUNT($A$6:A579)+1,"")</f>
        <v>205</v>
      </c>
      <c r="B580" s="77"/>
      <c r="C580" s="85" t="s">
        <v>186</v>
      </c>
      <c r="D580" s="78" t="s">
        <v>164</v>
      </c>
      <c r="E580" s="28" t="s">
        <v>187</v>
      </c>
      <c r="F580" s="18"/>
    </row>
    <row r="581" spans="1:6" s="65" customFormat="1" x14ac:dyDescent="0.25">
      <c r="A581" s="43" t="str">
        <f>IF(E581&gt;0,COUNT($A$6:A580)+1,"")</f>
        <v/>
      </c>
      <c r="B581" s="78"/>
      <c r="C581" s="85"/>
      <c r="D581" s="78"/>
      <c r="E581" s="28"/>
      <c r="F581" s="18"/>
    </row>
    <row r="582" spans="1:6" s="65" customFormat="1" x14ac:dyDescent="0.25">
      <c r="A582" s="43" t="str">
        <f>IF(E582&gt;0,COUNT($A$6:A581)+1,"")</f>
        <v/>
      </c>
      <c r="B582" s="78"/>
      <c r="C582" s="85"/>
      <c r="D582" s="78"/>
      <c r="E582" s="28"/>
      <c r="F582" s="18"/>
    </row>
    <row r="583" spans="1:6" s="65" customFormat="1" x14ac:dyDescent="0.25">
      <c r="A583" s="29"/>
      <c r="B583" s="244" t="s">
        <v>506</v>
      </c>
      <c r="C583" s="244"/>
      <c r="D583" s="244"/>
      <c r="E583" s="29"/>
      <c r="F583" s="18"/>
    </row>
    <row r="584" spans="1:6" s="65" customFormat="1" x14ac:dyDescent="0.25">
      <c r="A584" s="29"/>
      <c r="B584" s="98" t="s">
        <v>451</v>
      </c>
      <c r="C584" s="99"/>
      <c r="D584" s="100"/>
      <c r="E584" s="29"/>
      <c r="F584" s="18"/>
    </row>
    <row r="585" spans="1:6" s="65" customFormat="1" x14ac:dyDescent="0.25">
      <c r="A585" s="29"/>
      <c r="B585" s="101"/>
      <c r="C585" s="99"/>
      <c r="D585" s="100"/>
      <c r="E585" s="29"/>
      <c r="F585" s="18"/>
    </row>
    <row r="586" spans="1:6" s="65" customFormat="1" x14ac:dyDescent="0.25">
      <c r="A586" s="29"/>
      <c r="B586" s="101" t="s">
        <v>185</v>
      </c>
      <c r="C586" s="99" t="s">
        <v>452</v>
      </c>
      <c r="D586" s="100"/>
      <c r="E586" s="29"/>
      <c r="F586" s="18"/>
    </row>
    <row r="587" spans="1:6" s="65" customFormat="1" x14ac:dyDescent="0.25">
      <c r="A587" s="29"/>
      <c r="B587" s="101"/>
      <c r="C587" s="99" t="s">
        <v>453</v>
      </c>
      <c r="D587" s="100"/>
      <c r="E587" s="29"/>
      <c r="F587" s="18"/>
    </row>
    <row r="588" spans="1:6" s="65" customFormat="1" x14ac:dyDescent="0.25">
      <c r="A588" s="43">
        <f>IF(E588&gt;0,COUNT($A$6:A587)+1,"")</f>
        <v>206</v>
      </c>
      <c r="B588" s="98"/>
      <c r="C588" s="99" t="s">
        <v>186</v>
      </c>
      <c r="D588" s="100" t="s">
        <v>454</v>
      </c>
      <c r="E588" s="29" t="s">
        <v>187</v>
      </c>
      <c r="F588" s="18"/>
    </row>
    <row r="589" spans="1:6" s="65" customFormat="1" x14ac:dyDescent="0.25">
      <c r="A589" s="43">
        <f>IF(E589&gt;0,COUNT($A$6:A588)+1,"")</f>
        <v>207</v>
      </c>
      <c r="B589" s="98"/>
      <c r="C589" s="99" t="s">
        <v>186</v>
      </c>
      <c r="D589" s="100" t="s">
        <v>455</v>
      </c>
      <c r="E589" s="29" t="s">
        <v>187</v>
      </c>
      <c r="F589" s="18"/>
    </row>
    <row r="590" spans="1:6" s="65" customFormat="1" x14ac:dyDescent="0.25">
      <c r="A590" s="43" t="str">
        <f>IF(E590&gt;0,COUNT($A$6:A589)+1,"")</f>
        <v/>
      </c>
      <c r="B590" s="98"/>
      <c r="C590" s="99"/>
      <c r="D590" s="100"/>
      <c r="E590" s="29"/>
      <c r="F590" s="18"/>
    </row>
    <row r="591" spans="1:6" s="65" customFormat="1" x14ac:dyDescent="0.25">
      <c r="A591" s="43" t="str">
        <f>IF(E591&gt;0,COUNT($A$6:A590)+1,"")</f>
        <v/>
      </c>
      <c r="B591" s="98" t="s">
        <v>185</v>
      </c>
      <c r="C591" s="99" t="s">
        <v>456</v>
      </c>
      <c r="D591" s="100"/>
      <c r="E591" s="29"/>
      <c r="F591" s="18"/>
    </row>
    <row r="592" spans="1:6" s="65" customFormat="1" x14ac:dyDescent="0.25">
      <c r="A592" s="43" t="str">
        <f>IF(E592&gt;0,COUNT($A$6:A591)+1,"")</f>
        <v/>
      </c>
      <c r="B592" s="98"/>
      <c r="C592" s="99" t="s">
        <v>457</v>
      </c>
      <c r="D592" s="100"/>
      <c r="E592" s="29"/>
      <c r="F592" s="18"/>
    </row>
    <row r="593" spans="1:6" s="65" customFormat="1" x14ac:dyDescent="0.25">
      <c r="A593" s="43">
        <f>IF(E593&gt;0,COUNT($A$6:A592)+1,"")</f>
        <v>208</v>
      </c>
      <c r="B593" s="98"/>
      <c r="C593" s="99" t="s">
        <v>186</v>
      </c>
      <c r="D593" s="100" t="s">
        <v>458</v>
      </c>
      <c r="E593" s="29" t="s">
        <v>187</v>
      </c>
      <c r="F593" s="18"/>
    </row>
    <row r="594" spans="1:6" s="65" customFormat="1" x14ac:dyDescent="0.25">
      <c r="A594" s="43">
        <f>IF(E594&gt;0,COUNT($A$6:A593)+1,"")</f>
        <v>209</v>
      </c>
      <c r="B594" s="98"/>
      <c r="C594" s="99" t="s">
        <v>186</v>
      </c>
      <c r="D594" s="100" t="s">
        <v>459</v>
      </c>
      <c r="E594" s="29" t="s">
        <v>187</v>
      </c>
      <c r="F594" s="18"/>
    </row>
    <row r="595" spans="1:6" s="65" customFormat="1" x14ac:dyDescent="0.25">
      <c r="A595" s="43">
        <f>IF(E595&gt;0,COUNT($A$6:A594)+1,"")</f>
        <v>210</v>
      </c>
      <c r="B595" s="98"/>
      <c r="C595" s="99" t="s">
        <v>186</v>
      </c>
      <c r="D595" s="100" t="s">
        <v>460</v>
      </c>
      <c r="E595" s="29" t="s">
        <v>187</v>
      </c>
      <c r="F595" s="18"/>
    </row>
    <row r="596" spans="1:6" s="65" customFormat="1" x14ac:dyDescent="0.25">
      <c r="A596" s="43" t="str">
        <f>IF(E596&gt;0,COUNT($A$6:A595)+1,"")</f>
        <v/>
      </c>
      <c r="B596" s="98"/>
      <c r="C596" s="99"/>
      <c r="D596" s="100"/>
      <c r="E596" s="29"/>
      <c r="F596" s="18"/>
    </row>
    <row r="597" spans="1:6" s="65" customFormat="1" x14ac:dyDescent="0.25">
      <c r="A597" s="43" t="str">
        <f>IF(E597&gt;0,COUNT($A$6:A596)+1,"")</f>
        <v/>
      </c>
      <c r="B597" s="98"/>
      <c r="C597" s="99"/>
      <c r="D597" s="100"/>
      <c r="E597" s="29"/>
      <c r="F597" s="18"/>
    </row>
    <row r="598" spans="1:6" s="65" customFormat="1" x14ac:dyDescent="0.25">
      <c r="A598" s="43" t="str">
        <f>IF(E598&gt;0,COUNT($A$6:A597)+1,"")</f>
        <v/>
      </c>
      <c r="B598" s="98"/>
      <c r="C598" s="99"/>
      <c r="D598" s="100"/>
      <c r="E598" s="29"/>
      <c r="F598" s="18"/>
    </row>
    <row r="599" spans="1:6" s="65" customFormat="1" x14ac:dyDescent="0.25">
      <c r="A599" s="43" t="str">
        <f>IF(E599&gt;0,COUNT($A$6:A598)+1,"")</f>
        <v/>
      </c>
      <c r="B599" s="98" t="s">
        <v>461</v>
      </c>
      <c r="C599" s="99"/>
      <c r="D599" s="100"/>
      <c r="E599" s="29"/>
      <c r="F599" s="18"/>
    </row>
    <row r="600" spans="1:6" s="65" customFormat="1" x14ac:dyDescent="0.25">
      <c r="A600" s="43" t="str">
        <f>IF(E600&gt;0,COUNT($A$6:A599)+1,"")</f>
        <v/>
      </c>
      <c r="B600" s="98"/>
      <c r="C600" s="99"/>
      <c r="D600" s="100"/>
      <c r="E600" s="29"/>
      <c r="F600" s="18"/>
    </row>
    <row r="601" spans="1:6" s="65" customFormat="1" x14ac:dyDescent="0.25">
      <c r="A601" s="43" t="str">
        <f>IF(E601&gt;0,COUNT($A$6:A600)+1,"")</f>
        <v/>
      </c>
      <c r="B601" s="98" t="s">
        <v>185</v>
      </c>
      <c r="C601" s="99" t="s">
        <v>462</v>
      </c>
      <c r="D601" s="100"/>
      <c r="E601" s="29"/>
      <c r="F601" s="18"/>
    </row>
    <row r="602" spans="1:6" s="65" customFormat="1" x14ac:dyDescent="0.25">
      <c r="A602" s="43" t="str">
        <f>IF(E602&gt;0,COUNT($A$6:A601)+1,"")</f>
        <v/>
      </c>
      <c r="B602" s="98"/>
      <c r="C602" s="99" t="s">
        <v>463</v>
      </c>
      <c r="D602" s="100"/>
      <c r="E602" s="29"/>
      <c r="F602" s="18"/>
    </row>
    <row r="603" spans="1:6" s="65" customFormat="1" x14ac:dyDescent="0.25">
      <c r="A603" s="43" t="str">
        <f>IF(E603&gt;0,COUNT($A$6:A602)+1,"")</f>
        <v/>
      </c>
      <c r="B603" s="98"/>
      <c r="C603" s="99"/>
      <c r="D603" s="100"/>
      <c r="E603" s="29"/>
      <c r="F603" s="18"/>
    </row>
    <row r="604" spans="1:6" s="65" customFormat="1" x14ac:dyDescent="0.25">
      <c r="A604" s="43">
        <f>IF(E604&gt;0,COUNT($A$6:A603)+1,"")</f>
        <v>211</v>
      </c>
      <c r="B604" s="98"/>
      <c r="C604" s="99" t="s">
        <v>186</v>
      </c>
      <c r="D604" s="100" t="s">
        <v>454</v>
      </c>
      <c r="E604" s="29" t="s">
        <v>187</v>
      </c>
      <c r="F604" s="18"/>
    </row>
    <row r="605" spans="1:6" s="65" customFormat="1" x14ac:dyDescent="0.25">
      <c r="A605" s="43">
        <f>IF(E605&gt;0,COUNT($A$6:A604)+1,"")</f>
        <v>212</v>
      </c>
      <c r="B605" s="98"/>
      <c r="C605" s="99" t="s">
        <v>186</v>
      </c>
      <c r="D605" s="100" t="s">
        <v>460</v>
      </c>
      <c r="E605" s="29" t="s">
        <v>187</v>
      </c>
      <c r="F605" s="18"/>
    </row>
    <row r="606" spans="1:6" s="65" customFormat="1" x14ac:dyDescent="0.25">
      <c r="A606" s="43" t="str">
        <f>IF(E606&gt;0,COUNT($A$6:A605)+1,"")</f>
        <v/>
      </c>
      <c r="B606" s="98"/>
      <c r="C606" s="99"/>
      <c r="D606" s="100"/>
      <c r="E606" s="29"/>
      <c r="F606" s="18"/>
    </row>
    <row r="607" spans="1:6" s="65" customFormat="1" x14ac:dyDescent="0.25">
      <c r="A607" s="43" t="str">
        <f>IF(E607&gt;0,COUNT($A$6:A606)+1,"")</f>
        <v/>
      </c>
      <c r="B607" s="98"/>
      <c r="C607" s="99"/>
      <c r="D607" s="100"/>
      <c r="E607" s="29"/>
      <c r="F607" s="18"/>
    </row>
    <row r="608" spans="1:6" s="65" customFormat="1" x14ac:dyDescent="0.25">
      <c r="A608" s="43" t="str">
        <f>IF(E608&gt;0,COUNT($A$6:A607)+1,"")</f>
        <v/>
      </c>
      <c r="B608" s="98"/>
      <c r="C608" s="99"/>
      <c r="D608" s="100"/>
      <c r="E608" s="29"/>
      <c r="F608" s="18"/>
    </row>
    <row r="609" spans="1:6" s="65" customFormat="1" x14ac:dyDescent="0.25">
      <c r="A609" s="43" t="str">
        <f>IF(E609&gt;0,COUNT($A$6:A608)+1,"")</f>
        <v/>
      </c>
      <c r="B609" s="98" t="s">
        <v>464</v>
      </c>
      <c r="C609" s="99"/>
      <c r="D609" s="100"/>
      <c r="E609" s="29"/>
      <c r="F609" s="18"/>
    </row>
    <row r="610" spans="1:6" s="65" customFormat="1" x14ac:dyDescent="0.25">
      <c r="A610" s="43" t="str">
        <f>IF(E610&gt;0,COUNT($A$6:A609)+1,"")</f>
        <v/>
      </c>
      <c r="B610" s="98"/>
      <c r="C610" s="99"/>
      <c r="D610" s="100"/>
      <c r="E610" s="29"/>
      <c r="F610" s="18"/>
    </row>
    <row r="611" spans="1:6" s="65" customFormat="1" x14ac:dyDescent="0.25">
      <c r="A611" s="43" t="str">
        <f>IF(E611&gt;0,COUNT($A$6:A610)+1,"")</f>
        <v/>
      </c>
      <c r="B611" s="98" t="s">
        <v>185</v>
      </c>
      <c r="C611" s="99" t="s">
        <v>465</v>
      </c>
      <c r="D611" s="100"/>
      <c r="E611" s="29"/>
      <c r="F611" s="18"/>
    </row>
    <row r="612" spans="1:6" s="65" customFormat="1" x14ac:dyDescent="0.25">
      <c r="A612" s="43" t="str">
        <f>IF(E612&gt;0,COUNT($A$6:A611)+1,"")</f>
        <v/>
      </c>
      <c r="B612" s="98"/>
      <c r="C612" s="99" t="s">
        <v>466</v>
      </c>
      <c r="D612" s="100"/>
      <c r="E612" s="29"/>
      <c r="F612" s="18"/>
    </row>
    <row r="613" spans="1:6" s="65" customFormat="1" x14ac:dyDescent="0.25">
      <c r="A613" s="43" t="str">
        <f>IF(E613&gt;0,COUNT($A$6:A612)+1,"")</f>
        <v/>
      </c>
      <c r="B613" s="98"/>
      <c r="C613" s="99" t="s">
        <v>467</v>
      </c>
      <c r="D613" s="100"/>
      <c r="E613" s="29"/>
      <c r="F613" s="18"/>
    </row>
    <row r="614" spans="1:6" s="65" customFormat="1" x14ac:dyDescent="0.25">
      <c r="A614" s="43" t="str">
        <f>IF(E614&gt;0,COUNT($A$6:A613)+1,"")</f>
        <v/>
      </c>
      <c r="B614" s="98"/>
      <c r="C614" s="99" t="s">
        <v>468</v>
      </c>
      <c r="D614" s="100"/>
      <c r="E614" s="29"/>
      <c r="F614" s="18"/>
    </row>
    <row r="615" spans="1:6" s="65" customFormat="1" x14ac:dyDescent="0.25">
      <c r="A615" s="43" t="str">
        <f>IF(E615&gt;0,COUNT($A$6:A614)+1,"")</f>
        <v/>
      </c>
      <c r="B615" s="98"/>
      <c r="C615" s="99"/>
      <c r="D615" s="100"/>
      <c r="E615" s="29"/>
      <c r="F615" s="18"/>
    </row>
    <row r="616" spans="1:6" s="65" customFormat="1" x14ac:dyDescent="0.25">
      <c r="A616" s="43" t="str">
        <f>IF(E616&gt;0,COUNT($A$6:A615)+1,"")</f>
        <v/>
      </c>
      <c r="B616" s="98"/>
      <c r="C616" s="99"/>
      <c r="D616" s="100"/>
      <c r="E616" s="29"/>
      <c r="F616" s="18"/>
    </row>
    <row r="617" spans="1:6" s="65" customFormat="1" ht="20" x14ac:dyDescent="0.25">
      <c r="A617" s="43">
        <f>IF(E617&gt;0,COUNT($A$6:A616)+1,"")</f>
        <v>213</v>
      </c>
      <c r="B617" s="98"/>
      <c r="C617" s="99" t="s">
        <v>186</v>
      </c>
      <c r="D617" s="102" t="s">
        <v>61</v>
      </c>
      <c r="E617" s="29" t="s">
        <v>187</v>
      </c>
      <c r="F617" s="18"/>
    </row>
    <row r="618" spans="1:6" s="65" customFormat="1" x14ac:dyDescent="0.25">
      <c r="A618" s="43" t="str">
        <f>IF(E618&gt;0,COUNT($A$6:A617)+1,"")</f>
        <v/>
      </c>
      <c r="B618" s="98"/>
      <c r="C618" s="99"/>
      <c r="D618" s="100" t="s">
        <v>471</v>
      </c>
      <c r="E618" s="29"/>
      <c r="F618" s="18"/>
    </row>
    <row r="619" spans="1:6" s="65" customFormat="1" x14ac:dyDescent="0.25">
      <c r="A619" s="43" t="str">
        <f>IF(E619&gt;0,COUNT($A$6:A618)+1,"")</f>
        <v/>
      </c>
      <c r="B619" s="98"/>
      <c r="C619" s="99"/>
      <c r="D619" s="100"/>
      <c r="E619" s="29"/>
      <c r="F619" s="18"/>
    </row>
    <row r="620" spans="1:6" s="65" customFormat="1" x14ac:dyDescent="0.25">
      <c r="A620" s="43">
        <f>IF(E620&gt;0,COUNT($A$6:A619)+1,"")</f>
        <v>214</v>
      </c>
      <c r="B620" s="98"/>
      <c r="C620" s="99" t="s">
        <v>186</v>
      </c>
      <c r="D620" s="100" t="s">
        <v>469</v>
      </c>
      <c r="E620" s="29" t="s">
        <v>187</v>
      </c>
      <c r="F620" s="18"/>
    </row>
    <row r="621" spans="1:6" s="65" customFormat="1" x14ac:dyDescent="0.25">
      <c r="A621" s="43" t="str">
        <f>IF(E621&gt;0,COUNT($A$6:A620)+1,"")</f>
        <v/>
      </c>
      <c r="B621" s="98"/>
      <c r="C621" s="99"/>
      <c r="D621" s="100" t="s">
        <v>470</v>
      </c>
      <c r="E621" s="29"/>
      <c r="F621" s="18"/>
    </row>
    <row r="622" spans="1:6" s="65" customFormat="1" x14ac:dyDescent="0.25">
      <c r="A622" s="43" t="str">
        <f>IF(E622&gt;0,COUNT($A$6:A621)+1,"")</f>
        <v/>
      </c>
      <c r="B622" s="98"/>
      <c r="C622" s="99"/>
      <c r="D622" s="100" t="s">
        <v>471</v>
      </c>
      <c r="E622" s="29"/>
      <c r="F622" s="18"/>
    </row>
    <row r="623" spans="1:6" s="65" customFormat="1" x14ac:dyDescent="0.25">
      <c r="A623" s="43" t="str">
        <f>IF(E623&gt;0,COUNT($A$6:A622)+1,"")</f>
        <v/>
      </c>
      <c r="B623" s="98"/>
      <c r="C623" s="99"/>
      <c r="D623" s="100"/>
      <c r="E623" s="29"/>
      <c r="F623" s="18"/>
    </row>
    <row r="624" spans="1:6" s="65" customFormat="1" x14ac:dyDescent="0.25">
      <c r="A624" s="43">
        <f>IF(E624&gt;0,COUNT($A$6:A623)+1,"")</f>
        <v>215</v>
      </c>
      <c r="B624" s="98"/>
      <c r="C624" s="99" t="s">
        <v>186</v>
      </c>
      <c r="D624" s="100" t="s">
        <v>472</v>
      </c>
      <c r="E624" s="29" t="s">
        <v>187</v>
      </c>
      <c r="F624" s="18"/>
    </row>
    <row r="625" spans="1:6" s="65" customFormat="1" x14ac:dyDescent="0.25">
      <c r="A625" s="43" t="str">
        <f>IF(E625&gt;0,COUNT($A$6:A624)+1,"")</f>
        <v/>
      </c>
      <c r="B625" s="98"/>
      <c r="C625" s="99"/>
      <c r="D625" s="100" t="s">
        <v>473</v>
      </c>
      <c r="E625" s="29"/>
      <c r="F625" s="18"/>
    </row>
    <row r="626" spans="1:6" s="65" customFormat="1" x14ac:dyDescent="0.25">
      <c r="A626" s="43" t="str">
        <f>IF(E626&gt;0,COUNT($A$6:A625)+1,"")</f>
        <v/>
      </c>
      <c r="B626" s="98"/>
      <c r="C626" s="99"/>
      <c r="D626" s="100"/>
      <c r="E626" s="29"/>
      <c r="F626" s="18"/>
    </row>
    <row r="627" spans="1:6" s="65" customFormat="1" x14ac:dyDescent="0.25">
      <c r="A627" s="43">
        <f>IF(E627&gt;0,COUNT($A$6:A626)+1,"")</f>
        <v>216</v>
      </c>
      <c r="B627" s="98"/>
      <c r="C627" s="99" t="s">
        <v>186</v>
      </c>
      <c r="D627" s="100" t="s">
        <v>474</v>
      </c>
      <c r="E627" s="29" t="s">
        <v>187</v>
      </c>
      <c r="F627" s="18"/>
    </row>
    <row r="628" spans="1:6" s="65" customFormat="1" x14ac:dyDescent="0.25">
      <c r="A628" s="43" t="str">
        <f>IF(E628&gt;0,COUNT($A$6:A627)+1,"")</f>
        <v/>
      </c>
      <c r="B628" s="98"/>
      <c r="C628" s="99"/>
      <c r="D628" s="100" t="s">
        <v>473</v>
      </c>
      <c r="E628" s="29"/>
      <c r="F628" s="18"/>
    </row>
    <row r="629" spans="1:6" s="65" customFormat="1" x14ac:dyDescent="0.25">
      <c r="A629" s="43" t="str">
        <f>IF(E629&gt;0,COUNT($A$6:A628)+1,"")</f>
        <v/>
      </c>
      <c r="B629" s="98"/>
      <c r="C629" s="99"/>
      <c r="D629" s="100"/>
      <c r="E629" s="29"/>
      <c r="F629" s="18"/>
    </row>
    <row r="630" spans="1:6" s="65" customFormat="1" x14ac:dyDescent="0.25">
      <c r="A630" s="43" t="str">
        <f>IF(E630&gt;0,COUNT($A$6:A629)+1,"")</f>
        <v/>
      </c>
      <c r="B630" s="98"/>
      <c r="C630" s="99" t="s">
        <v>186</v>
      </c>
      <c r="D630" s="100" t="s">
        <v>475</v>
      </c>
      <c r="E630" s="29"/>
      <c r="F630" s="18"/>
    </row>
    <row r="631" spans="1:6" s="65" customFormat="1" x14ac:dyDescent="0.25">
      <c r="A631" s="43">
        <f>IF(E631&gt;0,COUNT($A$6:A630)+1,"")</f>
        <v>217</v>
      </c>
      <c r="B631" s="98"/>
      <c r="C631" s="99"/>
      <c r="D631" s="100" t="s">
        <v>476</v>
      </c>
      <c r="E631" s="29" t="s">
        <v>187</v>
      </c>
      <c r="F631" s="18"/>
    </row>
    <row r="632" spans="1:6" s="65" customFormat="1" x14ac:dyDescent="0.25">
      <c r="A632" s="43" t="str">
        <f>IF(E632&gt;0,COUNT($A$6:A631)+1,"")</f>
        <v/>
      </c>
      <c r="B632" s="98"/>
      <c r="C632" s="99"/>
      <c r="D632" s="100"/>
      <c r="E632" s="29"/>
      <c r="F632" s="18"/>
    </row>
    <row r="633" spans="1:6" s="65" customFormat="1" x14ac:dyDescent="0.25">
      <c r="A633" s="43" t="str">
        <f>IF(E633&gt;0,COUNT($A$6:A632)+1,"")</f>
        <v/>
      </c>
      <c r="B633" s="98"/>
      <c r="C633" s="99" t="s">
        <v>186</v>
      </c>
      <c r="D633" s="100" t="s">
        <v>477</v>
      </c>
      <c r="E633" s="29"/>
      <c r="F633" s="18"/>
    </row>
    <row r="634" spans="1:6" s="65" customFormat="1" x14ac:dyDescent="0.25">
      <c r="A634" s="43">
        <f>IF(E634&gt;0,COUNT($A$6:A633)+1,"")</f>
        <v>218</v>
      </c>
      <c r="B634" s="98"/>
      <c r="C634" s="99"/>
      <c r="D634" s="100" t="s">
        <v>476</v>
      </c>
      <c r="E634" s="29" t="s">
        <v>187</v>
      </c>
      <c r="F634" s="18"/>
    </row>
    <row r="635" spans="1:6" s="65" customFormat="1" x14ac:dyDescent="0.25">
      <c r="A635" s="43" t="str">
        <f>IF(E635&gt;0,COUNT($A$6:A634)+1,"")</f>
        <v/>
      </c>
      <c r="B635" s="98"/>
      <c r="C635" s="99"/>
      <c r="D635" s="100"/>
      <c r="E635" s="29"/>
      <c r="F635" s="18"/>
    </row>
    <row r="636" spans="1:6" s="65" customFormat="1" x14ac:dyDescent="0.25">
      <c r="A636" s="43" t="str">
        <f>IF(E636&gt;0,COUNT($A$6:A635)+1,"")</f>
        <v/>
      </c>
      <c r="B636" s="98"/>
      <c r="C636" s="99" t="s">
        <v>186</v>
      </c>
      <c r="D636" s="100" t="s">
        <v>478</v>
      </c>
      <c r="E636" s="29"/>
      <c r="F636" s="18"/>
    </row>
    <row r="637" spans="1:6" s="65" customFormat="1" x14ac:dyDescent="0.25">
      <c r="A637" s="43">
        <f>IF(E637&gt;0,COUNT($A$6:A636)+1,"")</f>
        <v>219</v>
      </c>
      <c r="B637" s="98"/>
      <c r="C637" s="99"/>
      <c r="D637" s="100" t="s">
        <v>479</v>
      </c>
      <c r="E637" s="29" t="s">
        <v>187</v>
      </c>
      <c r="F637" s="18"/>
    </row>
    <row r="638" spans="1:6" s="65" customFormat="1" x14ac:dyDescent="0.25">
      <c r="A638" s="43" t="str">
        <f>IF(E638&gt;0,COUNT($A$6:A637)+1,"")</f>
        <v/>
      </c>
      <c r="B638" s="98"/>
      <c r="C638" s="99"/>
      <c r="D638" s="100"/>
      <c r="E638" s="29"/>
      <c r="F638" s="18"/>
    </row>
    <row r="639" spans="1:6" s="65" customFormat="1" x14ac:dyDescent="0.25">
      <c r="A639" s="43" t="str">
        <f>IF(E639&gt;0,COUNT($A$6:A638)+1,"")</f>
        <v/>
      </c>
      <c r="B639" s="98"/>
      <c r="C639" s="99" t="s">
        <v>186</v>
      </c>
      <c r="D639" s="100" t="s">
        <v>480</v>
      </c>
      <c r="E639" s="29"/>
      <c r="F639" s="18"/>
    </row>
    <row r="640" spans="1:6" s="65" customFormat="1" x14ac:dyDescent="0.25">
      <c r="A640" s="43">
        <f>IF(E640&gt;0,COUNT($A$6:A639)+1,"")</f>
        <v>220</v>
      </c>
      <c r="B640" s="98"/>
      <c r="C640" s="99"/>
      <c r="D640" s="100" t="s">
        <v>479</v>
      </c>
      <c r="E640" s="29" t="s">
        <v>187</v>
      </c>
      <c r="F640" s="18"/>
    </row>
    <row r="641" spans="1:6" s="65" customFormat="1" x14ac:dyDescent="0.25">
      <c r="A641" s="43" t="str">
        <f>IF(E641&gt;0,COUNT($A$6:A640)+1,"")</f>
        <v/>
      </c>
      <c r="B641" s="98"/>
      <c r="C641" s="99"/>
      <c r="D641" s="100"/>
      <c r="E641" s="29"/>
      <c r="F641" s="18"/>
    </row>
    <row r="642" spans="1:6" s="65" customFormat="1" x14ac:dyDescent="0.25">
      <c r="A642" s="43" t="str">
        <f>IF(E642&gt;0,COUNT($A$6:A641)+1,"")</f>
        <v/>
      </c>
      <c r="B642" s="98"/>
      <c r="C642" s="99" t="s">
        <v>186</v>
      </c>
      <c r="D642" s="100" t="s">
        <v>481</v>
      </c>
      <c r="E642" s="29"/>
      <c r="F642" s="18"/>
    </row>
    <row r="643" spans="1:6" s="65" customFormat="1" x14ac:dyDescent="0.25">
      <c r="A643" s="43">
        <f>IF(E643&gt;0,COUNT($A$6:A642)+1,"")</f>
        <v>221</v>
      </c>
      <c r="B643" s="98"/>
      <c r="C643" s="99"/>
      <c r="D643" s="100" t="s">
        <v>479</v>
      </c>
      <c r="E643" s="29" t="s">
        <v>187</v>
      </c>
      <c r="F643" s="18"/>
    </row>
    <row r="644" spans="1:6" s="65" customFormat="1" x14ac:dyDescent="0.25">
      <c r="A644" s="43" t="str">
        <f>IF(E644&gt;0,COUNT($A$6:A643)+1,"")</f>
        <v/>
      </c>
      <c r="B644" s="98"/>
      <c r="C644" s="99"/>
      <c r="D644" s="100"/>
      <c r="E644" s="29"/>
      <c r="F644" s="18"/>
    </row>
    <row r="645" spans="1:6" s="65" customFormat="1" x14ac:dyDescent="0.25">
      <c r="A645" s="43" t="str">
        <f>IF(E645&gt;0,COUNT($A$6:A644)+1,"")</f>
        <v/>
      </c>
      <c r="B645" s="98"/>
      <c r="C645" s="99" t="s">
        <v>186</v>
      </c>
      <c r="D645" s="100" t="s">
        <v>482</v>
      </c>
      <c r="E645" s="29"/>
      <c r="F645" s="18"/>
    </row>
    <row r="646" spans="1:6" s="65" customFormat="1" x14ac:dyDescent="0.25">
      <c r="A646" s="43">
        <f>IF(E646&gt;0,COUNT($A$6:A645)+1,"")</f>
        <v>222</v>
      </c>
      <c r="B646" s="98"/>
      <c r="C646" s="99"/>
      <c r="D646" s="100" t="s">
        <v>479</v>
      </c>
      <c r="E646" s="29" t="s">
        <v>187</v>
      </c>
      <c r="F646" s="18"/>
    </row>
    <row r="647" spans="1:6" s="65" customFormat="1" x14ac:dyDescent="0.25">
      <c r="A647" s="43" t="str">
        <f>IF(E647&gt;0,COUNT($A$6:A646)+1,"")</f>
        <v/>
      </c>
      <c r="B647" s="98"/>
      <c r="C647" s="99"/>
      <c r="D647" s="100"/>
      <c r="E647" s="29"/>
      <c r="F647" s="18"/>
    </row>
    <row r="648" spans="1:6" s="65" customFormat="1" x14ac:dyDescent="0.25">
      <c r="A648" s="43">
        <f>IF(E648&gt;0,COUNT($A$6:A647)+1,"")</f>
        <v>223</v>
      </c>
      <c r="B648" s="98"/>
      <c r="C648" s="99" t="s">
        <v>186</v>
      </c>
      <c r="D648" s="100" t="s">
        <v>483</v>
      </c>
      <c r="E648" s="29" t="s">
        <v>187</v>
      </c>
      <c r="F648" s="18"/>
    </row>
    <row r="649" spans="1:6" s="65" customFormat="1" x14ac:dyDescent="0.25">
      <c r="A649" s="43" t="str">
        <f>IF(E649&gt;0,COUNT($A$6:A648)+1,"")</f>
        <v/>
      </c>
      <c r="B649" s="98"/>
      <c r="C649" s="99"/>
      <c r="D649" s="100"/>
      <c r="E649" s="29"/>
      <c r="F649" s="18"/>
    </row>
    <row r="650" spans="1:6" s="65" customFormat="1" x14ac:dyDescent="0.25">
      <c r="A650" s="43">
        <f>IF(E650&gt;0,COUNT($A$6:A649)+1,"")</f>
        <v>224</v>
      </c>
      <c r="B650" s="98"/>
      <c r="C650" s="99" t="s">
        <v>186</v>
      </c>
      <c r="D650" s="100" t="s">
        <v>484</v>
      </c>
      <c r="E650" s="29" t="s">
        <v>187</v>
      </c>
      <c r="F650" s="18"/>
    </row>
    <row r="651" spans="1:6" s="65" customFormat="1" x14ac:dyDescent="0.25">
      <c r="A651" s="43" t="str">
        <f>IF(E651&gt;0,COUNT($A$6:A650)+1,"")</f>
        <v/>
      </c>
      <c r="B651" s="98"/>
      <c r="C651" s="99"/>
      <c r="D651" s="100" t="s">
        <v>485</v>
      </c>
      <c r="E651" s="29"/>
      <c r="F651" s="18"/>
    </row>
    <row r="652" spans="1:6" s="65" customFormat="1" x14ac:dyDescent="0.25">
      <c r="A652" s="43" t="str">
        <f>IF(E652&gt;0,COUNT($A$6:A651)+1,"")</f>
        <v/>
      </c>
      <c r="B652" s="98"/>
      <c r="C652" s="99"/>
      <c r="D652" s="100"/>
      <c r="E652" s="29"/>
      <c r="F652" s="18"/>
    </row>
    <row r="653" spans="1:6" s="65" customFormat="1" x14ac:dyDescent="0.25">
      <c r="A653" s="43">
        <f>IF(E653&gt;0,COUNT($A$6:A652)+1,"")</f>
        <v>225</v>
      </c>
      <c r="B653" s="98"/>
      <c r="C653" s="99" t="s">
        <v>186</v>
      </c>
      <c r="D653" s="100" t="s">
        <v>486</v>
      </c>
      <c r="E653" s="29" t="s">
        <v>187</v>
      </c>
      <c r="F653" s="18"/>
    </row>
    <row r="654" spans="1:6" s="65" customFormat="1" x14ac:dyDescent="0.25">
      <c r="A654" s="43" t="str">
        <f>IF(E654&gt;0,COUNT($A$6:A653)+1,"")</f>
        <v/>
      </c>
      <c r="B654" s="98"/>
      <c r="C654" s="99"/>
      <c r="D654" s="100" t="s">
        <v>485</v>
      </c>
      <c r="E654" s="29"/>
      <c r="F654" s="18"/>
    </row>
    <row r="655" spans="1:6" s="65" customFormat="1" x14ac:dyDescent="0.25">
      <c r="A655" s="43" t="str">
        <f>IF(E655&gt;0,COUNT($A$6:A654)+1,"")</f>
        <v/>
      </c>
      <c r="B655" s="98"/>
      <c r="C655" s="99"/>
      <c r="D655" s="100"/>
      <c r="E655" s="29"/>
      <c r="F655" s="18"/>
    </row>
    <row r="656" spans="1:6" s="65" customFormat="1" x14ac:dyDescent="0.25">
      <c r="A656" s="43">
        <f>IF(E656&gt;0,COUNT($A$6:A655)+1,"")</f>
        <v>226</v>
      </c>
      <c r="B656" s="98"/>
      <c r="C656" s="99" t="s">
        <v>186</v>
      </c>
      <c r="D656" s="100" t="s">
        <v>487</v>
      </c>
      <c r="E656" s="29" t="s">
        <v>187</v>
      </c>
      <c r="F656" s="18"/>
    </row>
    <row r="657" spans="1:6" s="65" customFormat="1" x14ac:dyDescent="0.25">
      <c r="A657" s="43" t="str">
        <f>IF(E657&gt;0,COUNT($A$6:A656)+1,"")</f>
        <v/>
      </c>
      <c r="B657" s="98"/>
      <c r="C657" s="99"/>
      <c r="D657" s="100" t="s">
        <v>485</v>
      </c>
      <c r="E657" s="29"/>
      <c r="F657" s="18"/>
    </row>
    <row r="658" spans="1:6" s="65" customFormat="1" x14ac:dyDescent="0.25">
      <c r="A658" s="43" t="str">
        <f>IF(E658&gt;0,COUNT($A$6:A657)+1,"")</f>
        <v/>
      </c>
      <c r="B658" s="98"/>
      <c r="C658" s="99"/>
      <c r="D658" s="100"/>
      <c r="E658" s="29"/>
      <c r="F658" s="18"/>
    </row>
    <row r="659" spans="1:6" s="65" customFormat="1" x14ac:dyDescent="0.25">
      <c r="A659" s="43">
        <f>IF(E659&gt;0,COUNT($A$6:A658)+1,"")</f>
        <v>227</v>
      </c>
      <c r="B659" s="98"/>
      <c r="C659" s="99" t="s">
        <v>186</v>
      </c>
      <c r="D659" s="100" t="s">
        <v>488</v>
      </c>
      <c r="E659" s="29" t="s">
        <v>187</v>
      </c>
      <c r="F659" s="18"/>
    </row>
    <row r="660" spans="1:6" s="65" customFormat="1" x14ac:dyDescent="0.25">
      <c r="A660" s="43" t="str">
        <f>IF(E660&gt;0,COUNT($A$6:A659)+1,"")</f>
        <v/>
      </c>
      <c r="B660" s="98"/>
      <c r="C660" s="99"/>
      <c r="D660" s="100" t="s">
        <v>485</v>
      </c>
      <c r="E660" s="29"/>
      <c r="F660" s="18"/>
    </row>
    <row r="661" spans="1:6" s="65" customFormat="1" x14ac:dyDescent="0.25">
      <c r="A661" s="43" t="str">
        <f>IF(E661&gt;0,COUNT($A$6:A660)+1,"")</f>
        <v/>
      </c>
      <c r="B661" s="98"/>
      <c r="C661" s="99"/>
      <c r="D661" s="100"/>
      <c r="E661" s="29"/>
      <c r="F661" s="18"/>
    </row>
    <row r="662" spans="1:6" s="65" customFormat="1" x14ac:dyDescent="0.25">
      <c r="A662" s="43">
        <f>IF(E662&gt;0,COUNT($A$6:A661)+1,"")</f>
        <v>228</v>
      </c>
      <c r="B662" s="98"/>
      <c r="C662" s="99" t="s">
        <v>186</v>
      </c>
      <c r="D662" s="100" t="s">
        <v>489</v>
      </c>
      <c r="E662" s="29" t="s">
        <v>187</v>
      </c>
      <c r="F662" s="18"/>
    </row>
    <row r="663" spans="1:6" s="65" customFormat="1" x14ac:dyDescent="0.25">
      <c r="A663" s="43" t="str">
        <f>IF(E663&gt;0,COUNT($A$6:A662)+1,"")</f>
        <v/>
      </c>
      <c r="B663" s="98"/>
      <c r="C663" s="99"/>
      <c r="D663" s="100" t="s">
        <v>490</v>
      </c>
      <c r="E663" s="29"/>
      <c r="F663" s="18"/>
    </row>
    <row r="664" spans="1:6" s="65" customFormat="1" x14ac:dyDescent="0.25">
      <c r="A664" s="43" t="str">
        <f>IF(E664&gt;0,COUNT($A$6:A663)+1,"")</f>
        <v/>
      </c>
      <c r="B664" s="98"/>
      <c r="C664" s="99"/>
      <c r="D664" s="100" t="s">
        <v>491</v>
      </c>
      <c r="E664" s="29"/>
      <c r="F664" s="18"/>
    </row>
    <row r="665" spans="1:6" s="65" customFormat="1" x14ac:dyDescent="0.25">
      <c r="A665" s="43" t="str">
        <f>IF(E665&gt;0,COUNT($A$6:A664)+1,"")</f>
        <v/>
      </c>
      <c r="B665" s="98"/>
      <c r="C665" s="99"/>
      <c r="D665" s="100" t="s">
        <v>492</v>
      </c>
      <c r="E665" s="29"/>
      <c r="F665" s="18"/>
    </row>
    <row r="666" spans="1:6" s="65" customFormat="1" x14ac:dyDescent="0.25">
      <c r="A666" s="43" t="str">
        <f>IF(E666&gt;0,COUNT($A$6:A665)+1,"")</f>
        <v/>
      </c>
      <c r="B666" s="98"/>
      <c r="C666" s="99"/>
      <c r="D666" s="100"/>
      <c r="E666" s="29"/>
      <c r="F666" s="18"/>
    </row>
    <row r="667" spans="1:6" s="65" customFormat="1" x14ac:dyDescent="0.25">
      <c r="A667" s="43">
        <f>IF(E667&gt;0,COUNT($A$6:A666)+1,"")</f>
        <v>229</v>
      </c>
      <c r="B667" s="98"/>
      <c r="C667" s="99" t="s">
        <v>186</v>
      </c>
      <c r="D667" s="100" t="s">
        <v>493</v>
      </c>
      <c r="E667" s="29" t="s">
        <v>187</v>
      </c>
      <c r="F667" s="18"/>
    </row>
    <row r="668" spans="1:6" s="65" customFormat="1" x14ac:dyDescent="0.25">
      <c r="A668" s="43" t="str">
        <f>IF(E668&gt;0,COUNT($A$6:A667)+1,"")</f>
        <v/>
      </c>
      <c r="B668" s="98"/>
      <c r="C668" s="99"/>
      <c r="D668" s="100" t="s">
        <v>490</v>
      </c>
      <c r="E668" s="29"/>
      <c r="F668" s="18"/>
    </row>
    <row r="669" spans="1:6" s="65" customFormat="1" x14ac:dyDescent="0.25">
      <c r="A669" s="43" t="str">
        <f>IF(E669&gt;0,COUNT($A$6:A668)+1,"")</f>
        <v/>
      </c>
      <c r="B669" s="98"/>
      <c r="C669" s="99"/>
      <c r="D669" s="100" t="s">
        <v>491</v>
      </c>
      <c r="E669" s="29"/>
      <c r="F669" s="18"/>
    </row>
    <row r="670" spans="1:6" s="65" customFormat="1" x14ac:dyDescent="0.25">
      <c r="A670" s="43" t="str">
        <f>IF(E670&gt;0,COUNT($A$6:A669)+1,"")</f>
        <v/>
      </c>
      <c r="B670" s="98"/>
      <c r="C670" s="99"/>
      <c r="D670" s="100" t="s">
        <v>492</v>
      </c>
      <c r="E670" s="29"/>
      <c r="F670" s="18"/>
    </row>
    <row r="671" spans="1:6" s="65" customFormat="1" x14ac:dyDescent="0.25">
      <c r="A671" s="43" t="str">
        <f>IF(E671&gt;0,COUNT($A$6:A670)+1,"")</f>
        <v/>
      </c>
      <c r="B671" s="98"/>
      <c r="C671" s="99"/>
      <c r="D671" s="100"/>
      <c r="E671" s="29"/>
      <c r="F671" s="18"/>
    </row>
    <row r="672" spans="1:6" s="65" customFormat="1" x14ac:dyDescent="0.25">
      <c r="A672" s="43">
        <f>IF(E672&gt;0,COUNT($A$6:A671)+1,"")</f>
        <v>230</v>
      </c>
      <c r="B672" s="98"/>
      <c r="C672" s="99" t="s">
        <v>186</v>
      </c>
      <c r="D672" s="100" t="s">
        <v>494</v>
      </c>
      <c r="E672" s="29" t="s">
        <v>187</v>
      </c>
      <c r="F672" s="18"/>
    </row>
    <row r="673" spans="1:6" s="65" customFormat="1" x14ac:dyDescent="0.25">
      <c r="A673" s="43" t="str">
        <f>IF(E673&gt;0,COUNT($A$6:A672)+1,"")</f>
        <v/>
      </c>
      <c r="B673" s="98"/>
      <c r="C673" s="99"/>
      <c r="D673" s="100" t="s">
        <v>495</v>
      </c>
      <c r="E673" s="29"/>
      <c r="F673" s="18"/>
    </row>
    <row r="674" spans="1:6" s="65" customFormat="1" x14ac:dyDescent="0.25">
      <c r="A674" s="43" t="str">
        <f>IF(E674&gt;0,COUNT($A$6:A673)+1,"")</f>
        <v/>
      </c>
      <c r="B674" s="98"/>
      <c r="C674" s="99"/>
      <c r="D674" s="100" t="s">
        <v>496</v>
      </c>
      <c r="E674" s="29"/>
      <c r="F674" s="18"/>
    </row>
    <row r="675" spans="1:6" s="65" customFormat="1" x14ac:dyDescent="0.25">
      <c r="A675" s="43" t="str">
        <f>IF(E675&gt;0,COUNT($A$6:A674)+1,"")</f>
        <v/>
      </c>
      <c r="B675" s="98"/>
      <c r="C675" s="99"/>
      <c r="D675" s="100"/>
      <c r="E675" s="29"/>
      <c r="F675" s="18"/>
    </row>
    <row r="676" spans="1:6" s="65" customFormat="1" x14ac:dyDescent="0.25">
      <c r="A676" s="43">
        <f>IF(E676&gt;0,COUNT($A$6:A675)+1,"")</f>
        <v>231</v>
      </c>
      <c r="B676" s="98"/>
      <c r="C676" s="99" t="s">
        <v>186</v>
      </c>
      <c r="D676" s="100" t="s">
        <v>497</v>
      </c>
      <c r="E676" s="29" t="s">
        <v>187</v>
      </c>
      <c r="F676" s="18"/>
    </row>
    <row r="677" spans="1:6" s="65" customFormat="1" x14ac:dyDescent="0.25">
      <c r="A677" s="43" t="str">
        <f>IF(E677&gt;0,COUNT($A$6:A676)+1,"")</f>
        <v/>
      </c>
      <c r="B677" s="98"/>
      <c r="C677" s="99"/>
      <c r="D677" s="100"/>
      <c r="E677" s="29"/>
      <c r="F677" s="18"/>
    </row>
    <row r="678" spans="1:6" s="65" customFormat="1" x14ac:dyDescent="0.25">
      <c r="A678" s="43">
        <f>IF(E678&gt;0,COUNT($A$6:A677)+1,"")</f>
        <v>232</v>
      </c>
      <c r="B678" s="98"/>
      <c r="C678" s="99" t="s">
        <v>186</v>
      </c>
      <c r="D678" s="100" t="s">
        <v>498</v>
      </c>
      <c r="E678" s="29" t="s">
        <v>187</v>
      </c>
      <c r="F678" s="18"/>
    </row>
    <row r="679" spans="1:6" s="65" customFormat="1" x14ac:dyDescent="0.25">
      <c r="A679" s="43" t="str">
        <f>IF(E679&gt;0,COUNT($A$6:A678)+1,"")</f>
        <v/>
      </c>
      <c r="B679" s="98"/>
      <c r="C679" s="99"/>
      <c r="D679" s="100" t="s">
        <v>499</v>
      </c>
      <c r="E679" s="29"/>
      <c r="F679" s="18"/>
    </row>
    <row r="680" spans="1:6" s="65" customFormat="1" x14ac:dyDescent="0.25">
      <c r="A680" s="43" t="str">
        <f>IF(E680&gt;0,COUNT($A$6:A679)+1,"")</f>
        <v/>
      </c>
      <c r="B680" s="98"/>
      <c r="C680" s="99"/>
      <c r="D680" s="100" t="s">
        <v>500</v>
      </c>
      <c r="E680" s="29"/>
      <c r="F680" s="18"/>
    </row>
    <row r="681" spans="1:6" s="65" customFormat="1" x14ac:dyDescent="0.25">
      <c r="A681" s="43" t="str">
        <f>IF(E681&gt;0,COUNT($A$6:A680)+1,"")</f>
        <v/>
      </c>
      <c r="B681" s="98"/>
      <c r="C681" s="99"/>
      <c r="D681" s="100"/>
      <c r="E681" s="29"/>
      <c r="F681" s="18"/>
    </row>
    <row r="682" spans="1:6" s="65" customFormat="1" x14ac:dyDescent="0.25">
      <c r="A682" s="43">
        <f>IF(E682&gt;0,COUNT($A$6:A681)+1,"")</f>
        <v>233</v>
      </c>
      <c r="B682" s="98"/>
      <c r="C682" s="99" t="s">
        <v>186</v>
      </c>
      <c r="D682" s="100" t="s">
        <v>501</v>
      </c>
      <c r="E682" s="29" t="s">
        <v>187</v>
      </c>
      <c r="F682" s="18"/>
    </row>
    <row r="683" spans="1:6" s="65" customFormat="1" x14ac:dyDescent="0.25">
      <c r="A683" s="43" t="str">
        <f>IF(E683&gt;0,COUNT($A$6:A682)+1,"")</f>
        <v/>
      </c>
      <c r="B683" s="98"/>
      <c r="C683" s="99"/>
      <c r="D683" s="100" t="s">
        <v>502</v>
      </c>
      <c r="E683" s="29"/>
      <c r="F683" s="18"/>
    </row>
    <row r="684" spans="1:6" s="65" customFormat="1" x14ac:dyDescent="0.25">
      <c r="A684" s="43" t="str">
        <f>IF(E684&gt;0,COUNT($A$6:A683)+1,"")</f>
        <v/>
      </c>
      <c r="B684" s="98"/>
      <c r="C684" s="99"/>
      <c r="D684" s="100" t="s">
        <v>496</v>
      </c>
      <c r="E684" s="29"/>
      <c r="F684" s="18"/>
    </row>
    <row r="685" spans="1:6" s="65" customFormat="1" x14ac:dyDescent="0.25">
      <c r="A685" s="43" t="str">
        <f>IF(E685&gt;0,COUNT($A$6:A684)+1,"")</f>
        <v/>
      </c>
      <c r="B685" s="98"/>
      <c r="C685" s="99"/>
      <c r="D685" s="100"/>
      <c r="E685" s="29"/>
      <c r="F685" s="18"/>
    </row>
    <row r="686" spans="1:6" s="65" customFormat="1" x14ac:dyDescent="0.25">
      <c r="A686" s="43">
        <f>IF(E686&gt;0,COUNT($A$6:A685)+1,"")</f>
        <v>234</v>
      </c>
      <c r="B686" s="98"/>
      <c r="C686" s="99" t="s">
        <v>186</v>
      </c>
      <c r="D686" s="100" t="s">
        <v>503</v>
      </c>
      <c r="E686" s="29" t="s">
        <v>187</v>
      </c>
      <c r="F686" s="18"/>
    </row>
    <row r="687" spans="1:6" s="65" customFormat="1" x14ac:dyDescent="0.25">
      <c r="A687" s="43" t="str">
        <f>IF(E687&gt;0,COUNT($A$6:A686)+1,"")</f>
        <v/>
      </c>
      <c r="B687" s="98"/>
      <c r="C687" s="99"/>
      <c r="D687" s="100"/>
      <c r="E687" s="29"/>
      <c r="F687" s="18"/>
    </row>
    <row r="688" spans="1:6" s="65" customFormat="1" x14ac:dyDescent="0.25">
      <c r="A688" s="43">
        <f>IF(E688&gt;0,COUNT($A$6:A687)+1,"")</f>
        <v>235</v>
      </c>
      <c r="B688" s="98"/>
      <c r="C688" s="99" t="s">
        <v>186</v>
      </c>
      <c r="D688" s="100" t="s">
        <v>498</v>
      </c>
      <c r="E688" s="29" t="s">
        <v>187</v>
      </c>
      <c r="F688" s="18"/>
    </row>
    <row r="689" spans="1:6" s="65" customFormat="1" x14ac:dyDescent="0.25">
      <c r="A689" s="43" t="str">
        <f>IF(E689&gt;0,COUNT($A$6:A688)+1,"")</f>
        <v/>
      </c>
      <c r="B689" s="98"/>
      <c r="C689" s="99"/>
      <c r="D689" s="100" t="s">
        <v>504</v>
      </c>
      <c r="E689" s="29"/>
      <c r="F689" s="18"/>
    </row>
    <row r="690" spans="1:6" s="65" customFormat="1" x14ac:dyDescent="0.25">
      <c r="A690" s="43" t="str">
        <f>IF(E690&gt;0,COUNT($A$6:A689)+1,"")</f>
        <v/>
      </c>
      <c r="B690" s="98"/>
      <c r="C690" s="99"/>
      <c r="D690" s="100" t="s">
        <v>500</v>
      </c>
      <c r="E690" s="29"/>
      <c r="F690" s="18"/>
    </row>
    <row r="691" spans="1:6" s="65" customFormat="1" x14ac:dyDescent="0.25">
      <c r="A691" s="43" t="str">
        <f>IF(E691&gt;0,COUNT($A$6:A690)+1,"")</f>
        <v/>
      </c>
      <c r="B691" s="98"/>
      <c r="C691" s="99"/>
      <c r="D691" s="100"/>
      <c r="E691" s="29"/>
      <c r="F691" s="18"/>
    </row>
    <row r="692" spans="1:6" s="65" customFormat="1" x14ac:dyDescent="0.25">
      <c r="A692" s="43">
        <f>IF(E692&gt;0,COUNT($A$6:A691)+1,"")</f>
        <v>236</v>
      </c>
      <c r="B692" s="98"/>
      <c r="C692" s="99" t="s">
        <v>186</v>
      </c>
      <c r="D692" s="100" t="s">
        <v>505</v>
      </c>
      <c r="E692" s="29" t="s">
        <v>187</v>
      </c>
      <c r="F692" s="18"/>
    </row>
    <row r="693" spans="1:6" s="65" customFormat="1" x14ac:dyDescent="0.25">
      <c r="A693" s="43" t="str">
        <f>IF(E693&gt;0,COUNT($A$6:A692)+1,"")</f>
        <v/>
      </c>
      <c r="B693" s="98"/>
      <c r="C693" s="99"/>
      <c r="D693" s="100" t="s">
        <v>0</v>
      </c>
      <c r="E693" s="29"/>
      <c r="F693" s="18"/>
    </row>
    <row r="694" spans="1:6" s="65" customFormat="1" x14ac:dyDescent="0.25">
      <c r="A694" s="43" t="str">
        <f>IF(E694&gt;0,COUNT($A$6:A693)+1,"")</f>
        <v/>
      </c>
      <c r="B694" s="98"/>
      <c r="C694" s="99"/>
      <c r="D694" s="100" t="s">
        <v>1</v>
      </c>
      <c r="E694" s="29"/>
      <c r="F694" s="18"/>
    </row>
    <row r="695" spans="1:6" s="65" customFormat="1" x14ac:dyDescent="0.25">
      <c r="A695" s="43" t="str">
        <f>IF(E695&gt;0,COUNT($A$6:A694)+1,"")</f>
        <v/>
      </c>
      <c r="B695" s="98"/>
      <c r="C695" s="99"/>
      <c r="D695" s="100"/>
      <c r="E695" s="29"/>
      <c r="F695" s="18"/>
    </row>
    <row r="696" spans="1:6" s="65" customFormat="1" x14ac:dyDescent="0.25">
      <c r="A696" s="43" t="str">
        <f>IF(E696&gt;0,COUNT($A$6:A695)+1,"")</f>
        <v/>
      </c>
      <c r="B696" s="98"/>
      <c r="C696" s="99" t="s">
        <v>186</v>
      </c>
      <c r="D696" s="100" t="s">
        <v>2</v>
      </c>
      <c r="E696" s="29"/>
      <c r="F696" s="18"/>
    </row>
    <row r="697" spans="1:6" s="65" customFormat="1" x14ac:dyDescent="0.25">
      <c r="A697" s="43">
        <f>IF(E697&gt;0,COUNT($A$6:A696)+1,"")</f>
        <v>237</v>
      </c>
      <c r="B697" s="98"/>
      <c r="C697" s="99"/>
      <c r="D697" s="100" t="s">
        <v>3</v>
      </c>
      <c r="E697" s="29" t="s">
        <v>178</v>
      </c>
      <c r="F697" s="18"/>
    </row>
    <row r="698" spans="1:6" s="65" customFormat="1" x14ac:dyDescent="0.25">
      <c r="A698" s="43">
        <f>IF(E698&gt;0,COUNT($A$6:A697)+1,"")</f>
        <v>238</v>
      </c>
      <c r="B698" s="98"/>
      <c r="C698" s="99"/>
      <c r="D698" s="100" t="s">
        <v>4</v>
      </c>
      <c r="E698" s="29" t="s">
        <v>178</v>
      </c>
      <c r="F698" s="18"/>
    </row>
    <row r="699" spans="1:6" s="65" customFormat="1" x14ac:dyDescent="0.25">
      <c r="A699" s="43">
        <f>IF(E699&gt;0,COUNT($A$6:A698)+1,"")</f>
        <v>239</v>
      </c>
      <c r="B699" s="98"/>
      <c r="C699" s="99"/>
      <c r="D699" s="100" t="s">
        <v>5</v>
      </c>
      <c r="E699" s="29" t="s">
        <v>178</v>
      </c>
      <c r="F699" s="18"/>
    </row>
    <row r="700" spans="1:6" s="65" customFormat="1" x14ac:dyDescent="0.25">
      <c r="A700" s="43" t="str">
        <f>IF(E700&gt;0,COUNT($A$6:A699)+1,"")</f>
        <v/>
      </c>
      <c r="B700" s="98"/>
      <c r="C700" s="99"/>
      <c r="D700" s="100"/>
      <c r="E700" s="29"/>
      <c r="F700" s="18"/>
    </row>
    <row r="701" spans="1:6" s="65" customFormat="1" x14ac:dyDescent="0.25">
      <c r="A701" s="43" t="str">
        <f>IF(E701&gt;0,COUNT($A$6:A700)+1,"")</f>
        <v/>
      </c>
      <c r="B701" s="98"/>
      <c r="C701" s="99"/>
      <c r="D701" s="100"/>
      <c r="E701" s="29"/>
      <c r="F701" s="18"/>
    </row>
    <row r="702" spans="1:6" s="65" customFormat="1" x14ac:dyDescent="0.25">
      <c r="A702" s="43" t="str">
        <f>IF(E702&gt;0,COUNT($A$6:A701)+1,"")</f>
        <v/>
      </c>
      <c r="B702" s="98" t="s">
        <v>6</v>
      </c>
      <c r="C702" s="99"/>
      <c r="D702" s="100"/>
      <c r="E702" s="29"/>
      <c r="F702" s="18"/>
    </row>
    <row r="703" spans="1:6" s="65" customFormat="1" x14ac:dyDescent="0.25">
      <c r="A703" s="43" t="str">
        <f>IF(E703&gt;0,COUNT($A$6:A702)+1,"")</f>
        <v/>
      </c>
      <c r="B703" s="98"/>
      <c r="C703" s="99"/>
      <c r="D703" s="100"/>
      <c r="E703" s="29"/>
      <c r="F703" s="18"/>
    </row>
    <row r="704" spans="1:6" s="65" customFormat="1" x14ac:dyDescent="0.25">
      <c r="A704" s="43" t="str">
        <f>IF(E704&gt;0,COUNT($A$6:A703)+1,"")</f>
        <v/>
      </c>
      <c r="B704" s="98" t="s">
        <v>185</v>
      </c>
      <c r="C704" s="99" t="s">
        <v>7</v>
      </c>
      <c r="D704" s="100"/>
      <c r="E704" s="29"/>
      <c r="F704" s="18"/>
    </row>
    <row r="705" spans="1:6" s="65" customFormat="1" x14ac:dyDescent="0.25">
      <c r="A705" s="43" t="str">
        <f>IF(E705&gt;0,COUNT($A$6:A704)+1,"")</f>
        <v/>
      </c>
      <c r="B705" s="98"/>
      <c r="C705" s="99" t="s">
        <v>8</v>
      </c>
      <c r="D705" s="100"/>
      <c r="E705" s="29"/>
      <c r="F705" s="18"/>
    </row>
    <row r="706" spans="1:6" s="65" customFormat="1" x14ac:dyDescent="0.25">
      <c r="A706" s="43" t="str">
        <f>IF(E706&gt;0,COUNT($A$6:A705)+1,"")</f>
        <v/>
      </c>
      <c r="B706" s="98"/>
      <c r="C706" s="99"/>
      <c r="D706" s="100"/>
      <c r="E706" s="29"/>
      <c r="F706" s="18"/>
    </row>
    <row r="707" spans="1:6" s="65" customFormat="1" x14ac:dyDescent="0.25">
      <c r="A707" s="43" t="str">
        <f>IF(E707&gt;0,COUNT($A$6:A706)+1,"")</f>
        <v/>
      </c>
      <c r="B707" s="98"/>
      <c r="C707" s="99" t="s">
        <v>186</v>
      </c>
      <c r="D707" s="100" t="s">
        <v>9</v>
      </c>
      <c r="E707" s="29"/>
      <c r="F707" s="18"/>
    </row>
    <row r="708" spans="1:6" s="65" customFormat="1" x14ac:dyDescent="0.25">
      <c r="A708" s="43" t="str">
        <f>IF(E708&gt;0,COUNT($A$6:A707)+1,"")</f>
        <v/>
      </c>
      <c r="B708" s="98"/>
      <c r="C708" s="99"/>
      <c r="D708" s="100" t="s">
        <v>10</v>
      </c>
      <c r="E708" s="29"/>
      <c r="F708" s="18"/>
    </row>
    <row r="709" spans="1:6" s="65" customFormat="1" x14ac:dyDescent="0.25">
      <c r="A709" s="43" t="str">
        <f>IF(E709&gt;0,COUNT($A$6:A708)+1,"")</f>
        <v/>
      </c>
      <c r="B709" s="98"/>
      <c r="C709" s="99"/>
      <c r="D709" s="100" t="s">
        <v>11</v>
      </c>
      <c r="E709" s="29"/>
      <c r="F709" s="18"/>
    </row>
    <row r="710" spans="1:6" s="65" customFormat="1" x14ac:dyDescent="0.25">
      <c r="A710" s="43">
        <f>IF(E710&gt;0,COUNT($A$6:A709)+1,"")</f>
        <v>240</v>
      </c>
      <c r="B710" s="98"/>
      <c r="C710" s="99"/>
      <c r="D710" s="100" t="s">
        <v>12</v>
      </c>
      <c r="E710" s="29" t="s">
        <v>187</v>
      </c>
      <c r="F710" s="18"/>
    </row>
    <row r="711" spans="1:6" s="65" customFormat="1" x14ac:dyDescent="0.25">
      <c r="A711" s="43" t="str">
        <f>IF(E711&gt;0,COUNT($A$6:A710)+1,"")</f>
        <v/>
      </c>
      <c r="B711" s="98"/>
      <c r="C711" s="99"/>
      <c r="D711" s="100"/>
      <c r="E711" s="29"/>
      <c r="F711" s="18"/>
    </row>
    <row r="712" spans="1:6" s="65" customFormat="1" x14ac:dyDescent="0.25">
      <c r="A712" s="43">
        <f>IF(E712&gt;0,COUNT($A$6:A711)+1,"")</f>
        <v>241</v>
      </c>
      <c r="B712" s="98"/>
      <c r="C712" s="99" t="s">
        <v>186</v>
      </c>
      <c r="D712" s="100" t="s">
        <v>13</v>
      </c>
      <c r="E712" s="29" t="s">
        <v>187</v>
      </c>
      <c r="F712" s="18"/>
    </row>
    <row r="713" spans="1:6" s="65" customFormat="1" x14ac:dyDescent="0.25">
      <c r="A713" s="43" t="str">
        <f>IF(E713&gt;0,COUNT($A$6:A712)+1,"")</f>
        <v/>
      </c>
      <c r="B713" s="98"/>
      <c r="C713" s="99"/>
      <c r="D713" s="100"/>
      <c r="E713" s="29"/>
      <c r="F713" s="18"/>
    </row>
    <row r="714" spans="1:6" s="65" customFormat="1" x14ac:dyDescent="0.25">
      <c r="A714" s="43">
        <f>IF(E714&gt;0,COUNT($A$6:A713)+1,"")</f>
        <v>242</v>
      </c>
      <c r="B714" s="98"/>
      <c r="C714" s="99" t="s">
        <v>186</v>
      </c>
      <c r="D714" s="100" t="s">
        <v>14</v>
      </c>
      <c r="E714" s="29" t="s">
        <v>187</v>
      </c>
      <c r="F714" s="18"/>
    </row>
    <row r="715" spans="1:6" s="65" customFormat="1" x14ac:dyDescent="0.25">
      <c r="A715" s="43" t="str">
        <f>IF(E715&gt;0,COUNT($A$6:A714)+1,"")</f>
        <v/>
      </c>
      <c r="B715" s="98"/>
      <c r="C715" s="99"/>
      <c r="D715" s="100"/>
      <c r="E715" s="29"/>
      <c r="F715" s="18"/>
    </row>
    <row r="716" spans="1:6" s="65" customFormat="1" x14ac:dyDescent="0.25">
      <c r="A716" s="43" t="str">
        <f>IF(E716&gt;0,COUNT($A$6:A715)+1,"")</f>
        <v/>
      </c>
      <c r="B716" s="98"/>
      <c r="C716" s="99" t="s">
        <v>186</v>
      </c>
      <c r="D716" s="100" t="s">
        <v>15</v>
      </c>
      <c r="E716" s="29"/>
      <c r="F716" s="18"/>
    </row>
    <row r="717" spans="1:6" s="65" customFormat="1" x14ac:dyDescent="0.25">
      <c r="A717" s="43" t="str">
        <f>IF(E717&gt;0,COUNT($A$6:A716)+1,"")</f>
        <v/>
      </c>
      <c r="B717" s="98"/>
      <c r="C717" s="99"/>
      <c r="D717" s="100" t="s">
        <v>16</v>
      </c>
      <c r="E717" s="29"/>
      <c r="F717" s="18"/>
    </row>
    <row r="718" spans="1:6" s="65" customFormat="1" x14ac:dyDescent="0.25">
      <c r="A718" s="43">
        <f>IF(E718&gt;0,COUNT($A$6:A717)+1,"")</f>
        <v>243</v>
      </c>
      <c r="B718" s="98"/>
      <c r="C718" s="99"/>
      <c r="D718" s="100" t="s">
        <v>17</v>
      </c>
      <c r="E718" s="29" t="s">
        <v>187</v>
      </c>
      <c r="F718" s="18"/>
    </row>
    <row r="719" spans="1:6" s="65" customFormat="1" x14ac:dyDescent="0.25">
      <c r="A719" s="43" t="str">
        <f>IF(E719&gt;0,COUNT($A$6:A718)+1,"")</f>
        <v/>
      </c>
      <c r="B719" s="98"/>
      <c r="C719" s="99"/>
      <c r="D719" s="100"/>
      <c r="E719" s="29"/>
      <c r="F719" s="18"/>
    </row>
    <row r="720" spans="1:6" s="65" customFormat="1" x14ac:dyDescent="0.25">
      <c r="A720" s="43" t="str">
        <f>IF(E720&gt;0,COUNT($A$6:A719)+1,"")</f>
        <v/>
      </c>
      <c r="B720" s="98"/>
      <c r="C720" s="99" t="s">
        <v>186</v>
      </c>
      <c r="D720" s="100" t="s">
        <v>18</v>
      </c>
      <c r="E720" s="29"/>
      <c r="F720" s="18"/>
    </row>
    <row r="721" spans="1:6" s="65" customFormat="1" x14ac:dyDescent="0.25">
      <c r="A721" s="43">
        <f>IF(E721&gt;0,COUNT($A$6:A720)+1,"")</f>
        <v>244</v>
      </c>
      <c r="B721" s="98"/>
      <c r="C721" s="99"/>
      <c r="D721" s="100" t="s">
        <v>19</v>
      </c>
      <c r="E721" s="29" t="s">
        <v>187</v>
      </c>
      <c r="F721" s="18"/>
    </row>
    <row r="722" spans="1:6" s="65" customFormat="1" x14ac:dyDescent="0.25">
      <c r="A722" s="43" t="str">
        <f>IF(E722&gt;0,COUNT($A$6:A721)+1,"")</f>
        <v/>
      </c>
      <c r="B722" s="98"/>
      <c r="C722" s="99"/>
      <c r="D722" s="100"/>
      <c r="E722" s="29"/>
      <c r="F722" s="18"/>
    </row>
    <row r="723" spans="1:6" s="65" customFormat="1" x14ac:dyDescent="0.25">
      <c r="A723" s="43" t="str">
        <f>IF(E723&gt;0,COUNT($A$6:A722)+1,"")</f>
        <v/>
      </c>
      <c r="B723" s="98"/>
      <c r="C723" s="99" t="s">
        <v>186</v>
      </c>
      <c r="D723" s="100" t="s">
        <v>20</v>
      </c>
      <c r="E723" s="29"/>
      <c r="F723" s="18"/>
    </row>
    <row r="724" spans="1:6" s="65" customFormat="1" x14ac:dyDescent="0.25">
      <c r="A724" s="43" t="str">
        <f>IF(E724&gt;0,COUNT($A$6:A723)+1,"")</f>
        <v/>
      </c>
      <c r="B724" s="98"/>
      <c r="C724" s="99"/>
      <c r="D724" s="100" t="s">
        <v>21</v>
      </c>
      <c r="E724" s="29"/>
      <c r="F724" s="18"/>
    </row>
    <row r="725" spans="1:6" s="65" customFormat="1" x14ac:dyDescent="0.25">
      <c r="A725" s="43">
        <f>IF(E725&gt;0,COUNT($A$6:A724)+1,"")</f>
        <v>245</v>
      </c>
      <c r="B725" s="98"/>
      <c r="C725" s="99"/>
      <c r="D725" s="100" t="s">
        <v>22</v>
      </c>
      <c r="E725" s="29" t="s">
        <v>187</v>
      </c>
      <c r="F725" s="18"/>
    </row>
    <row r="726" spans="1:6" s="65" customFormat="1" x14ac:dyDescent="0.25">
      <c r="A726" s="43" t="str">
        <f>IF(E726&gt;0,COUNT($A$6:A725)+1,"")</f>
        <v/>
      </c>
      <c r="B726" s="98"/>
      <c r="C726" s="99"/>
      <c r="D726" s="100"/>
      <c r="E726" s="29"/>
      <c r="F726" s="18"/>
    </row>
    <row r="727" spans="1:6" s="65" customFormat="1" x14ac:dyDescent="0.25">
      <c r="A727" s="43" t="str">
        <f>IF(E727&gt;0,COUNT($A$6:A726)+1,"")</f>
        <v/>
      </c>
      <c r="B727" s="98"/>
      <c r="C727" s="99" t="s">
        <v>189</v>
      </c>
      <c r="D727" s="100" t="s">
        <v>23</v>
      </c>
      <c r="E727" s="29"/>
      <c r="F727" s="18"/>
    </row>
    <row r="728" spans="1:6" s="65" customFormat="1" x14ac:dyDescent="0.25">
      <c r="A728" s="43" t="str">
        <f>IF(E728&gt;0,COUNT($A$6:A727)+1,"")</f>
        <v/>
      </c>
      <c r="B728" s="98"/>
      <c r="C728" s="99"/>
      <c r="D728" s="100" t="s">
        <v>24</v>
      </c>
      <c r="E728" s="29"/>
      <c r="F728" s="18"/>
    </row>
    <row r="729" spans="1:6" s="65" customFormat="1" x14ac:dyDescent="0.25">
      <c r="A729" s="43" t="str">
        <f>IF(E729&gt;0,COUNT($A$6:A728)+1,"")</f>
        <v/>
      </c>
      <c r="B729" s="98"/>
      <c r="C729" s="99"/>
      <c r="D729" s="100" t="s">
        <v>25</v>
      </c>
      <c r="E729" s="29"/>
      <c r="F729" s="18"/>
    </row>
    <row r="730" spans="1:6" s="65" customFormat="1" x14ac:dyDescent="0.25">
      <c r="A730" s="43" t="str">
        <f>IF(E730&gt;0,COUNT($A$6:A729)+1,"")</f>
        <v/>
      </c>
      <c r="B730" s="98"/>
      <c r="C730" s="99"/>
      <c r="D730" s="100" t="s">
        <v>26</v>
      </c>
      <c r="E730" s="29"/>
      <c r="F730" s="18"/>
    </row>
    <row r="731" spans="1:6" s="65" customFormat="1" x14ac:dyDescent="0.25">
      <c r="A731" s="43" t="str">
        <f>IF(E731&gt;0,COUNT($A$6:A730)+1,"")</f>
        <v/>
      </c>
      <c r="B731" s="98"/>
      <c r="C731" s="99"/>
      <c r="D731" s="100" t="s">
        <v>27</v>
      </c>
      <c r="E731" s="29"/>
      <c r="F731" s="18"/>
    </row>
    <row r="732" spans="1:6" s="65" customFormat="1" x14ac:dyDescent="0.25">
      <c r="A732" s="43" t="str">
        <f>IF(E732&gt;0,COUNT($A$6:A731)+1,"")</f>
        <v/>
      </c>
      <c r="B732" s="98"/>
      <c r="C732" s="99"/>
      <c r="D732" s="100"/>
      <c r="E732" s="29"/>
      <c r="F732" s="18"/>
    </row>
    <row r="733" spans="1:6" s="65" customFormat="1" x14ac:dyDescent="0.25">
      <c r="A733" s="43" t="str">
        <f>IF(E733&gt;0,COUNT($A$6:A732)+1,"")</f>
        <v/>
      </c>
      <c r="B733" s="98"/>
      <c r="C733" s="99"/>
      <c r="D733" s="100"/>
      <c r="E733" s="29"/>
      <c r="F733" s="18"/>
    </row>
    <row r="734" spans="1:6" s="65" customFormat="1" x14ac:dyDescent="0.25">
      <c r="A734" s="43" t="str">
        <f>IF(E734&gt;0,COUNT($A$6:A733)+1,"")</f>
        <v/>
      </c>
      <c r="B734" s="98" t="s">
        <v>28</v>
      </c>
      <c r="C734" s="99"/>
      <c r="D734" s="100"/>
      <c r="E734" s="29"/>
      <c r="F734" s="18"/>
    </row>
    <row r="735" spans="1:6" s="65" customFormat="1" x14ac:dyDescent="0.25">
      <c r="A735" s="43" t="str">
        <f>IF(E735&gt;0,COUNT($A$6:A734)+1,"")</f>
        <v/>
      </c>
      <c r="B735" s="98"/>
      <c r="C735" s="99"/>
      <c r="D735" s="100"/>
      <c r="E735" s="29"/>
      <c r="F735" s="18"/>
    </row>
    <row r="736" spans="1:6" s="65" customFormat="1" x14ac:dyDescent="0.25">
      <c r="A736" s="43" t="str">
        <f>IF(E736&gt;0,COUNT($A$6:A735)+1,"")</f>
        <v/>
      </c>
      <c r="B736" s="98" t="s">
        <v>185</v>
      </c>
      <c r="C736" s="99" t="s">
        <v>29</v>
      </c>
      <c r="D736" s="100"/>
      <c r="E736" s="29"/>
      <c r="F736" s="18"/>
    </row>
    <row r="737" spans="1:6" s="65" customFormat="1" x14ac:dyDescent="0.25">
      <c r="A737" s="43" t="str">
        <f>IF(E737&gt;0,COUNT($A$6:A736)+1,"")</f>
        <v/>
      </c>
      <c r="B737" s="98"/>
      <c r="C737" s="99" t="s">
        <v>30</v>
      </c>
      <c r="D737" s="100"/>
      <c r="E737" s="29"/>
      <c r="F737" s="18"/>
    </row>
    <row r="738" spans="1:6" s="65" customFormat="1" x14ac:dyDescent="0.25">
      <c r="A738" s="43">
        <f>IF(E738&gt;0,COUNT($A$6:A737)+1,"")</f>
        <v>246</v>
      </c>
      <c r="B738" s="98"/>
      <c r="C738" s="99"/>
      <c r="D738" s="100" t="s">
        <v>31</v>
      </c>
      <c r="E738" s="29" t="s">
        <v>178</v>
      </c>
      <c r="F738" s="18"/>
    </row>
    <row r="739" spans="1:6" s="65" customFormat="1" x14ac:dyDescent="0.25">
      <c r="A739" s="43">
        <f>IF(E739&gt;0,COUNT($A$6:A738)+1,"")</f>
        <v>247</v>
      </c>
      <c r="B739" s="98"/>
      <c r="C739" s="99"/>
      <c r="D739" s="100" t="s">
        <v>32</v>
      </c>
      <c r="E739" s="29" t="s">
        <v>178</v>
      </c>
      <c r="F739" s="18"/>
    </row>
    <row r="740" spans="1:6" s="65" customFormat="1" x14ac:dyDescent="0.25">
      <c r="A740" s="43" t="str">
        <f>IF(E740&gt;0,COUNT($A$6:A739)+1,"")</f>
        <v/>
      </c>
      <c r="B740" s="98"/>
      <c r="C740" s="99"/>
      <c r="D740" s="100"/>
      <c r="E740" s="29"/>
      <c r="F740" s="18"/>
    </row>
    <row r="741" spans="1:6" s="65" customFormat="1" x14ac:dyDescent="0.25">
      <c r="A741" s="43" t="str">
        <f>IF(E741&gt;0,COUNT($A$6:A740)+1,"")</f>
        <v/>
      </c>
      <c r="B741" s="98" t="s">
        <v>185</v>
      </c>
      <c r="C741" s="99" t="s">
        <v>33</v>
      </c>
      <c r="D741" s="100"/>
      <c r="E741" s="29"/>
      <c r="F741" s="18"/>
    </row>
    <row r="742" spans="1:6" s="65" customFormat="1" x14ac:dyDescent="0.25">
      <c r="A742" s="43" t="str">
        <f>IF(E742&gt;0,COUNT($A$6:A741)+1,"")</f>
        <v/>
      </c>
      <c r="B742" s="98"/>
      <c r="C742" s="99" t="s">
        <v>34</v>
      </c>
      <c r="D742" s="100"/>
      <c r="E742" s="29"/>
      <c r="F742" s="18"/>
    </row>
    <row r="743" spans="1:6" s="65" customFormat="1" x14ac:dyDescent="0.25">
      <c r="A743" s="43" t="str">
        <f>IF(E743&gt;0,COUNT($A$6:A742)+1,"")</f>
        <v/>
      </c>
      <c r="B743" s="98"/>
      <c r="C743" s="99" t="s">
        <v>35</v>
      </c>
      <c r="D743" s="100"/>
      <c r="E743" s="29"/>
      <c r="F743" s="18"/>
    </row>
    <row r="744" spans="1:6" s="65" customFormat="1" x14ac:dyDescent="0.25">
      <c r="A744" s="43" t="str">
        <f>IF(E744&gt;0,COUNT($A$6:A743)+1,"")</f>
        <v/>
      </c>
      <c r="B744" s="98"/>
      <c r="C744" s="99"/>
      <c r="D744" s="100"/>
      <c r="E744" s="29"/>
      <c r="F744" s="18"/>
    </row>
    <row r="745" spans="1:6" s="65" customFormat="1" x14ac:dyDescent="0.25">
      <c r="A745" s="43">
        <f>IF(E745&gt;0,COUNT($A$6:A744)+1,"")</f>
        <v>248</v>
      </c>
      <c r="B745" s="98"/>
      <c r="C745" s="99"/>
      <c r="D745" s="100" t="s">
        <v>31</v>
      </c>
      <c r="E745" s="29" t="s">
        <v>178</v>
      </c>
      <c r="F745" s="18"/>
    </row>
    <row r="746" spans="1:6" s="65" customFormat="1" x14ac:dyDescent="0.25">
      <c r="A746" s="43">
        <f>IF(E746&gt;0,COUNT($A$6:A745)+1,"")</f>
        <v>249</v>
      </c>
      <c r="B746" s="98"/>
      <c r="C746" s="99"/>
      <c r="D746" s="100" t="s">
        <v>32</v>
      </c>
      <c r="E746" s="29" t="s">
        <v>178</v>
      </c>
      <c r="F746" s="18"/>
    </row>
    <row r="747" spans="1:6" s="65" customFormat="1" x14ac:dyDescent="0.25">
      <c r="A747" s="43" t="str">
        <f>IF(E747&gt;0,COUNT($A$6:A746)+1,"")</f>
        <v/>
      </c>
      <c r="B747" s="98"/>
      <c r="C747" s="99"/>
      <c r="D747" s="100"/>
      <c r="E747" s="29"/>
      <c r="F747" s="18"/>
    </row>
    <row r="748" spans="1:6" s="65" customFormat="1" x14ac:dyDescent="0.25">
      <c r="A748" s="43">
        <f>IF(E748&gt;0,COUNT($A$6:A747)+1,"")</f>
        <v>250</v>
      </c>
      <c r="B748" s="98" t="s">
        <v>185</v>
      </c>
      <c r="C748" s="99" t="s">
        <v>36</v>
      </c>
      <c r="D748" s="100"/>
      <c r="E748" s="29" t="s">
        <v>190</v>
      </c>
      <c r="F748" s="18"/>
    </row>
    <row r="749" spans="1:6" s="65" customFormat="1" x14ac:dyDescent="0.25">
      <c r="A749" s="43" t="str">
        <f>IF(E749&gt;0,COUNT($A$6:A748)+1,"")</f>
        <v/>
      </c>
      <c r="B749" s="98"/>
      <c r="C749" s="99" t="s">
        <v>37</v>
      </c>
      <c r="D749" s="100"/>
      <c r="E749" s="29"/>
      <c r="F749" s="18"/>
    </row>
    <row r="750" spans="1:6" s="65" customFormat="1" x14ac:dyDescent="0.25">
      <c r="A750" s="43" t="str">
        <f>IF(E750&gt;0,COUNT($A$6:A749)+1,"")</f>
        <v/>
      </c>
      <c r="B750" s="98"/>
      <c r="C750" s="99" t="s">
        <v>38</v>
      </c>
      <c r="D750" s="100"/>
      <c r="E750" s="29"/>
      <c r="F750" s="18"/>
    </row>
    <row r="751" spans="1:6" s="65" customFormat="1" x14ac:dyDescent="0.25">
      <c r="A751" s="43" t="str">
        <f>IF(E751&gt;0,COUNT($A$6:A750)+1,"")</f>
        <v/>
      </c>
      <c r="B751" s="98"/>
      <c r="C751" s="99" t="s">
        <v>39</v>
      </c>
      <c r="D751" s="100"/>
      <c r="E751" s="29"/>
      <c r="F751" s="18"/>
    </row>
    <row r="752" spans="1:6" s="65" customFormat="1" x14ac:dyDescent="0.25">
      <c r="A752" s="43" t="str">
        <f>IF(E752&gt;0,COUNT($A$6:A751)+1,"")</f>
        <v/>
      </c>
      <c r="B752" s="98"/>
      <c r="C752" s="99" t="s">
        <v>40</v>
      </c>
      <c r="D752" s="100"/>
      <c r="E752" s="29"/>
      <c r="F752" s="18"/>
    </row>
    <row r="753" spans="1:6" s="65" customFormat="1" x14ac:dyDescent="0.25">
      <c r="A753" s="43" t="str">
        <f>IF(E753&gt;0,COUNT($A$6:A752)+1,"")</f>
        <v/>
      </c>
      <c r="B753" s="98"/>
      <c r="C753" s="99"/>
      <c r="D753" s="100"/>
      <c r="E753" s="29"/>
      <c r="F753" s="18"/>
    </row>
    <row r="754" spans="1:6" s="65" customFormat="1" x14ac:dyDescent="0.25">
      <c r="A754" s="43">
        <f>IF(E754&gt;0,COUNT($A$6:A753)+1,"")</f>
        <v>251</v>
      </c>
      <c r="B754" s="98" t="s">
        <v>185</v>
      </c>
      <c r="C754" s="99" t="s">
        <v>41</v>
      </c>
      <c r="D754" s="100"/>
      <c r="E754" s="29" t="s">
        <v>190</v>
      </c>
      <c r="F754" s="18"/>
    </row>
    <row r="755" spans="1:6" s="65" customFormat="1" x14ac:dyDescent="0.25">
      <c r="A755" s="43" t="str">
        <f>IF(E755&gt;0,COUNT($A$6:A754)+1,"")</f>
        <v/>
      </c>
      <c r="B755" s="98"/>
      <c r="C755" s="99" t="s">
        <v>42</v>
      </c>
      <c r="D755" s="100"/>
      <c r="E755" s="29"/>
      <c r="F755" s="18"/>
    </row>
    <row r="756" spans="1:6" s="65" customFormat="1" x14ac:dyDescent="0.25">
      <c r="A756" s="43" t="str">
        <f>IF(E756&gt;0,COUNT($A$6:A755)+1,"")</f>
        <v/>
      </c>
      <c r="B756" s="98"/>
      <c r="C756" s="99" t="s">
        <v>43</v>
      </c>
      <c r="D756" s="100"/>
      <c r="E756" s="29"/>
      <c r="F756" s="18"/>
    </row>
    <row r="757" spans="1:6" s="65" customFormat="1" x14ac:dyDescent="0.25">
      <c r="A757" s="43" t="str">
        <f>IF(E757&gt;0,COUNT($A$6:A756)+1,"")</f>
        <v/>
      </c>
      <c r="B757" s="98"/>
      <c r="C757" s="99" t="s">
        <v>44</v>
      </c>
      <c r="D757" s="100"/>
      <c r="E757" s="29"/>
      <c r="F757" s="18"/>
    </row>
    <row r="758" spans="1:6" s="65" customFormat="1" x14ac:dyDescent="0.25">
      <c r="A758" s="43" t="str">
        <f>IF(E758&gt;0,COUNT($A$6:A757)+1,"")</f>
        <v/>
      </c>
      <c r="B758" s="98"/>
      <c r="C758" s="99"/>
      <c r="D758" s="100"/>
      <c r="E758" s="29"/>
      <c r="F758" s="18"/>
    </row>
    <row r="759" spans="1:6" s="65" customFormat="1" x14ac:dyDescent="0.25">
      <c r="A759" s="43">
        <f>IF(E759&gt;0,COUNT($A$6:A758)+1,"")</f>
        <v>252</v>
      </c>
      <c r="B759" s="98" t="s">
        <v>185</v>
      </c>
      <c r="C759" s="99" t="s">
        <v>45</v>
      </c>
      <c r="D759" s="100"/>
      <c r="E759" s="29" t="s">
        <v>187</v>
      </c>
      <c r="F759" s="18"/>
    </row>
    <row r="760" spans="1:6" s="65" customFormat="1" x14ac:dyDescent="0.25">
      <c r="A760" s="43" t="str">
        <f>IF(E760&gt;0,COUNT($A$6:A759)+1,"")</f>
        <v/>
      </c>
      <c r="B760" s="98"/>
      <c r="C760" s="99" t="s">
        <v>46</v>
      </c>
      <c r="D760" s="100"/>
      <c r="E760" s="29"/>
      <c r="F760" s="18"/>
    </row>
    <row r="761" spans="1:6" s="65" customFormat="1" x14ac:dyDescent="0.25">
      <c r="A761" s="43" t="str">
        <f>IF(E761&gt;0,COUNT($A$6:A760)+1,"")</f>
        <v/>
      </c>
      <c r="B761" s="98"/>
      <c r="C761" s="99"/>
      <c r="D761" s="100"/>
      <c r="E761" s="29"/>
      <c r="F761" s="18"/>
    </row>
    <row r="762" spans="1:6" s="65" customFormat="1" x14ac:dyDescent="0.25">
      <c r="A762" s="43">
        <f>IF(E762&gt;0,COUNT($A$6:A761)+1,"")</f>
        <v>253</v>
      </c>
      <c r="B762" s="98" t="s">
        <v>185</v>
      </c>
      <c r="C762" s="99" t="s">
        <v>47</v>
      </c>
      <c r="D762" s="100"/>
      <c r="E762" s="29" t="s">
        <v>187</v>
      </c>
      <c r="F762" s="18"/>
    </row>
    <row r="763" spans="1:6" s="65" customFormat="1" x14ac:dyDescent="0.25">
      <c r="A763" s="43" t="str">
        <f>IF(E763&gt;0,COUNT($A$6:A762)+1,"")</f>
        <v/>
      </c>
      <c r="B763" s="98"/>
      <c r="C763" s="99" t="s">
        <v>48</v>
      </c>
      <c r="D763" s="100"/>
      <c r="E763" s="29"/>
      <c r="F763" s="18"/>
    </row>
    <row r="764" spans="1:6" s="65" customFormat="1" x14ac:dyDescent="0.25">
      <c r="A764" s="43" t="str">
        <f>IF(E764&gt;0,COUNT($A$6:A763)+1,"")</f>
        <v/>
      </c>
      <c r="B764" s="98"/>
      <c r="C764" s="99" t="s">
        <v>49</v>
      </c>
      <c r="D764" s="100"/>
      <c r="E764" s="29"/>
      <c r="F764" s="18"/>
    </row>
    <row r="765" spans="1:6" s="65" customFormat="1" x14ac:dyDescent="0.25">
      <c r="A765" s="43" t="str">
        <f>IF(E765&gt;0,COUNT($A$6:A764)+1,"")</f>
        <v/>
      </c>
      <c r="B765" s="98"/>
      <c r="C765" s="99"/>
      <c r="D765" s="100"/>
      <c r="E765" s="29"/>
      <c r="F765" s="18"/>
    </row>
    <row r="766" spans="1:6" s="65" customFormat="1" x14ac:dyDescent="0.25">
      <c r="A766" s="43">
        <f>IF(E766&gt;0,COUNT($A$6:A765)+1,"")</f>
        <v>254</v>
      </c>
      <c r="B766" s="98" t="s">
        <v>185</v>
      </c>
      <c r="C766" s="99" t="s">
        <v>50</v>
      </c>
      <c r="D766" s="100"/>
      <c r="E766" s="29" t="s">
        <v>187</v>
      </c>
      <c r="F766" s="18"/>
    </row>
    <row r="767" spans="1:6" s="65" customFormat="1" x14ac:dyDescent="0.25">
      <c r="A767" s="43" t="str">
        <f>IF(E767&gt;0,COUNT($A$6:A766)+1,"")</f>
        <v/>
      </c>
      <c r="B767" s="98"/>
      <c r="C767" s="99" t="s">
        <v>51</v>
      </c>
      <c r="D767" s="100"/>
      <c r="E767" s="29"/>
      <c r="F767" s="18"/>
    </row>
    <row r="768" spans="1:6" s="65" customFormat="1" x14ac:dyDescent="0.25">
      <c r="A768" s="43" t="str">
        <f>IF(E768&gt;0,COUNT($A$6:A767)+1,"")</f>
        <v/>
      </c>
      <c r="B768" s="98"/>
      <c r="C768" s="99" t="s">
        <v>52</v>
      </c>
      <c r="D768" s="100"/>
      <c r="E768" s="29"/>
      <c r="F768" s="18"/>
    </row>
    <row r="769" spans="1:6" s="65" customFormat="1" x14ac:dyDescent="0.25">
      <c r="A769" s="43" t="str">
        <f>IF(E769&gt;0,COUNT($A$6:A768)+1,"")</f>
        <v/>
      </c>
      <c r="B769" s="98"/>
      <c r="C769" s="99"/>
      <c r="D769" s="100"/>
      <c r="E769" s="29"/>
      <c r="F769" s="18"/>
    </row>
    <row r="770" spans="1:6" s="65" customFormat="1" x14ac:dyDescent="0.25">
      <c r="A770" s="43">
        <f>IF(E770&gt;0,COUNT($A$6:A769)+1,"")</f>
        <v>255</v>
      </c>
      <c r="B770" s="98" t="s">
        <v>185</v>
      </c>
      <c r="C770" s="99" t="s">
        <v>53</v>
      </c>
      <c r="D770" s="100"/>
      <c r="E770" s="29" t="s">
        <v>187</v>
      </c>
      <c r="F770" s="18"/>
    </row>
    <row r="771" spans="1:6" s="65" customFormat="1" x14ac:dyDescent="0.25">
      <c r="A771" s="43" t="str">
        <f>IF(E771&gt;0,COUNT($A$6:A770)+1,"")</f>
        <v/>
      </c>
      <c r="B771" s="98"/>
      <c r="C771" s="99" t="s">
        <v>54</v>
      </c>
      <c r="D771" s="100"/>
      <c r="E771" s="29"/>
      <c r="F771" s="18"/>
    </row>
    <row r="772" spans="1:6" s="65" customFormat="1" x14ac:dyDescent="0.25">
      <c r="A772" s="43" t="str">
        <f>IF(E772&gt;0,COUNT($A$6:A771)+1,"")</f>
        <v/>
      </c>
      <c r="B772" s="98"/>
      <c r="C772" s="99" t="s">
        <v>55</v>
      </c>
      <c r="D772" s="100"/>
      <c r="E772" s="29"/>
      <c r="F772" s="18"/>
    </row>
    <row r="773" spans="1:6" s="65" customFormat="1" x14ac:dyDescent="0.25">
      <c r="A773" s="43" t="str">
        <f>IF(E773&gt;0,COUNT($A$6:A772)+1,"")</f>
        <v/>
      </c>
      <c r="B773" s="98"/>
      <c r="C773" s="99"/>
      <c r="D773" s="100"/>
      <c r="E773" s="29"/>
      <c r="F773" s="18"/>
    </row>
    <row r="774" spans="1:6" s="65" customFormat="1" x14ac:dyDescent="0.25">
      <c r="A774" s="43">
        <f>IF(E774&gt;0,COUNT($A$6:A773)+1,"")</f>
        <v>256</v>
      </c>
      <c r="B774" s="98" t="s">
        <v>185</v>
      </c>
      <c r="C774" s="99" t="s">
        <v>56</v>
      </c>
      <c r="D774" s="100"/>
      <c r="E774" s="29" t="s">
        <v>187</v>
      </c>
      <c r="F774" s="18"/>
    </row>
    <row r="775" spans="1:6" s="65" customFormat="1" x14ac:dyDescent="0.25">
      <c r="A775" s="43" t="str">
        <f>IF(E775&gt;0,COUNT($A$6:A774)+1,"")</f>
        <v/>
      </c>
      <c r="B775" s="98"/>
      <c r="C775" s="99" t="s">
        <v>57</v>
      </c>
      <c r="D775" s="100"/>
      <c r="E775" s="29"/>
      <c r="F775" s="18"/>
    </row>
    <row r="776" spans="1:6" s="65" customFormat="1" x14ac:dyDescent="0.25">
      <c r="A776" s="43" t="str">
        <f>IF(E776&gt;0,COUNT($A$6:A775)+1,"")</f>
        <v/>
      </c>
      <c r="B776" s="98"/>
      <c r="C776" s="99"/>
      <c r="D776" s="100"/>
      <c r="E776" s="29"/>
      <c r="F776" s="18"/>
    </row>
    <row r="777" spans="1:6" s="65" customFormat="1" x14ac:dyDescent="0.25">
      <c r="A777" s="43" t="str">
        <f>IF(E777&gt;0,COUNT($A$6:A776)+1,"")</f>
        <v/>
      </c>
      <c r="B777" s="98" t="s">
        <v>185</v>
      </c>
      <c r="C777" s="99" t="s">
        <v>58</v>
      </c>
      <c r="D777" s="100"/>
      <c r="E777" s="29"/>
      <c r="F777" s="18"/>
    </row>
    <row r="778" spans="1:6" s="65" customFormat="1" x14ac:dyDescent="0.25">
      <c r="A778" s="43" t="str">
        <f>IF(E778&gt;0,COUNT($A$6:A777)+1,"")</f>
        <v/>
      </c>
      <c r="B778" s="98"/>
      <c r="C778" s="99" t="s">
        <v>59</v>
      </c>
      <c r="D778" s="100"/>
      <c r="E778" s="29"/>
      <c r="F778" s="18"/>
    </row>
    <row r="779" spans="1:6" s="65" customFormat="1" x14ac:dyDescent="0.25">
      <c r="A779" s="43">
        <f>IF(E779&gt;0,COUNT($A$6:A778)+1,"")</f>
        <v>257</v>
      </c>
      <c r="B779" s="98"/>
      <c r="C779" s="99" t="s">
        <v>60</v>
      </c>
      <c r="D779" s="100"/>
      <c r="E779" s="29" t="s">
        <v>187</v>
      </c>
      <c r="F779" s="18"/>
    </row>
    <row r="780" spans="1:6" s="65" customFormat="1" x14ac:dyDescent="0.25">
      <c r="A780" s="43" t="str">
        <f>IF(E780&gt;0,COUNT($A$6:A779)+1,"")</f>
        <v/>
      </c>
      <c r="B780" s="98"/>
      <c r="C780" s="99"/>
      <c r="D780" s="100"/>
      <c r="E780" s="29"/>
      <c r="F780" s="18"/>
    </row>
    <row r="781" spans="1:6" s="65" customFormat="1" x14ac:dyDescent="0.25">
      <c r="A781" s="43" t="str">
        <f>IF(E781&gt;0,COUNT($A$6:A780)+1,"")</f>
        <v/>
      </c>
      <c r="B781" s="98"/>
      <c r="C781" s="99"/>
      <c r="D781" s="100"/>
      <c r="E781" s="29"/>
      <c r="F781" s="18"/>
    </row>
    <row r="782" spans="1:6" s="65" customFormat="1" x14ac:dyDescent="0.25">
      <c r="A782" s="43" t="str">
        <f>IF(E782&gt;0,COUNT($A$6:A781)+1,"")</f>
        <v/>
      </c>
      <c r="B782" s="56"/>
      <c r="C782" s="245" t="s">
        <v>507</v>
      </c>
      <c r="D782" s="245"/>
      <c r="E782" s="27"/>
      <c r="F782" s="18"/>
    </row>
    <row r="783" spans="1:6" s="65" customFormat="1" x14ac:dyDescent="0.25">
      <c r="A783" s="43" t="str">
        <f>IF(E783&gt;0,COUNT($A$6:A782)+1,"")</f>
        <v/>
      </c>
      <c r="B783" s="56"/>
      <c r="C783" s="103"/>
      <c r="D783" s="103"/>
      <c r="E783" s="27"/>
      <c r="F783" s="18"/>
    </row>
    <row r="784" spans="1:6" s="65" customFormat="1" x14ac:dyDescent="0.25">
      <c r="A784" s="43" t="str">
        <f>IF(E784&gt;0,COUNT($A$6:A783)+1,"")</f>
        <v/>
      </c>
      <c r="B784" s="68" t="s">
        <v>185</v>
      </c>
      <c r="C784" s="70" t="s">
        <v>435</v>
      </c>
      <c r="D784" s="70"/>
      <c r="E784" s="26"/>
      <c r="F784" s="18"/>
    </row>
    <row r="785" spans="1:6" s="65" customFormat="1" x14ac:dyDescent="0.25">
      <c r="A785" s="43" t="str">
        <f>IF(E785&gt;0,COUNT($A$6:A784)+1,"")</f>
        <v/>
      </c>
      <c r="B785" s="68"/>
      <c r="C785" s="70" t="s">
        <v>436</v>
      </c>
      <c r="D785" s="70"/>
      <c r="E785" s="26"/>
      <c r="F785" s="18"/>
    </row>
    <row r="786" spans="1:6" s="65" customFormat="1" x14ac:dyDescent="0.25">
      <c r="A786" s="43" t="str">
        <f>IF(E786&gt;0,COUNT($A$6:A785)+1,"")</f>
        <v/>
      </c>
      <c r="B786" s="68"/>
      <c r="C786" s="70" t="s">
        <v>437</v>
      </c>
      <c r="D786" s="70"/>
      <c r="E786" s="26"/>
      <c r="F786" s="18"/>
    </row>
    <row r="787" spans="1:6" s="65" customFormat="1" x14ac:dyDescent="0.25">
      <c r="A787" s="43">
        <f>IF(E787&gt;0,COUNT($A$6:A786)+1,"")</f>
        <v>258</v>
      </c>
      <c r="B787" s="68"/>
      <c r="C787" s="69" t="s">
        <v>186</v>
      </c>
      <c r="D787" s="70" t="s">
        <v>438</v>
      </c>
      <c r="E787" s="26" t="s">
        <v>439</v>
      </c>
      <c r="F787" s="18"/>
    </row>
    <row r="788" spans="1:6" s="65" customFormat="1" x14ac:dyDescent="0.25">
      <c r="A788" s="43">
        <f>IF(E788&gt;0,COUNT($A$6:A787)+1,"")</f>
        <v>259</v>
      </c>
      <c r="B788" s="68"/>
      <c r="C788" s="69" t="s">
        <v>186</v>
      </c>
      <c r="D788" s="70" t="s">
        <v>440</v>
      </c>
      <c r="E788" s="26" t="s">
        <v>439</v>
      </c>
      <c r="F788" s="18"/>
    </row>
    <row r="789" spans="1:6" s="65" customFormat="1" x14ac:dyDescent="0.25">
      <c r="A789" s="43" t="str">
        <f>IF(E789&gt;0,COUNT($A$6:A788)+1,"")</f>
        <v/>
      </c>
      <c r="B789" s="68"/>
      <c r="C789" s="69"/>
      <c r="D789" s="70"/>
      <c r="E789" s="26"/>
      <c r="F789" s="18"/>
    </row>
    <row r="790" spans="1:6" s="65" customFormat="1" x14ac:dyDescent="0.25">
      <c r="A790" s="43" t="str">
        <f>IF(E790&gt;0,COUNT($A$6:A789)+1,"")</f>
        <v/>
      </c>
      <c r="B790" s="68" t="s">
        <v>185</v>
      </c>
      <c r="C790" s="70" t="s">
        <v>441</v>
      </c>
      <c r="D790" s="70"/>
      <c r="E790" s="26"/>
      <c r="F790" s="18"/>
    </row>
    <row r="791" spans="1:6" s="65" customFormat="1" x14ac:dyDescent="0.25">
      <c r="A791" s="43">
        <f>IF(E791&gt;0,COUNT($A$6:A790)+1,"")</f>
        <v>260</v>
      </c>
      <c r="B791" s="68"/>
      <c r="C791" s="69" t="s">
        <v>186</v>
      </c>
      <c r="D791" s="70" t="s">
        <v>438</v>
      </c>
      <c r="E791" s="26" t="s">
        <v>439</v>
      </c>
      <c r="F791" s="18"/>
    </row>
    <row r="792" spans="1:6" s="65" customFormat="1" x14ac:dyDescent="0.25">
      <c r="A792" s="43">
        <f>IF(E792&gt;0,COUNT($A$6:A791)+1,"")</f>
        <v>261</v>
      </c>
      <c r="B792" s="68"/>
      <c r="C792" s="69" t="s">
        <v>186</v>
      </c>
      <c r="D792" s="70" t="s">
        <v>440</v>
      </c>
      <c r="E792" s="26" t="s">
        <v>439</v>
      </c>
      <c r="F792" s="18"/>
    </row>
    <row r="793" spans="1:6" s="65" customFormat="1" x14ac:dyDescent="0.25">
      <c r="A793" s="43" t="str">
        <f>IF(E793&gt;0,COUNT($A$6:A792)+1,"")</f>
        <v/>
      </c>
      <c r="B793" s="68"/>
      <c r="C793" s="69"/>
      <c r="D793" s="70"/>
      <c r="E793" s="26"/>
      <c r="F793" s="18"/>
    </row>
    <row r="794" spans="1:6" s="65" customFormat="1" x14ac:dyDescent="0.25">
      <c r="A794" s="43" t="str">
        <f>IF(E794&gt;0,COUNT($A$6:A793)+1,"")</f>
        <v/>
      </c>
      <c r="B794" s="68" t="s">
        <v>185</v>
      </c>
      <c r="C794" s="70" t="s">
        <v>442</v>
      </c>
      <c r="D794" s="70"/>
      <c r="E794" s="26"/>
      <c r="F794" s="18"/>
    </row>
    <row r="795" spans="1:6" s="65" customFormat="1" x14ac:dyDescent="0.25">
      <c r="A795" s="43">
        <f>IF(E795&gt;0,COUNT($A$6:A794)+1,"")</f>
        <v>262</v>
      </c>
      <c r="B795" s="68"/>
      <c r="C795" s="69" t="s">
        <v>186</v>
      </c>
      <c r="D795" s="70" t="s">
        <v>438</v>
      </c>
      <c r="E795" s="26" t="s">
        <v>439</v>
      </c>
      <c r="F795" s="18"/>
    </row>
    <row r="796" spans="1:6" s="65" customFormat="1" x14ac:dyDescent="0.25">
      <c r="A796" s="43">
        <f>IF(E796&gt;0,COUNT($A$6:A795)+1,"")</f>
        <v>263</v>
      </c>
      <c r="B796" s="68"/>
      <c r="C796" s="69" t="s">
        <v>186</v>
      </c>
      <c r="D796" s="70" t="s">
        <v>440</v>
      </c>
      <c r="E796" s="26" t="s">
        <v>439</v>
      </c>
      <c r="F796" s="18"/>
    </row>
    <row r="797" spans="1:6" s="65" customFormat="1" x14ac:dyDescent="0.25">
      <c r="A797" s="43" t="str">
        <f>IF(E797&gt;0,COUNT($A$6:A796)+1,"")</f>
        <v/>
      </c>
      <c r="B797" s="68"/>
      <c r="C797" s="69"/>
      <c r="D797" s="70"/>
      <c r="E797" s="26"/>
      <c r="F797" s="18"/>
    </row>
    <row r="798" spans="1:6" s="65" customFormat="1" x14ac:dyDescent="0.25">
      <c r="A798" s="43" t="str">
        <f>IF(E798&gt;0,COUNT($A$6:A797)+1,"")</f>
        <v/>
      </c>
      <c r="B798" s="68" t="s">
        <v>185</v>
      </c>
      <c r="C798" s="70" t="s">
        <v>443</v>
      </c>
      <c r="D798" s="70"/>
      <c r="E798" s="26"/>
      <c r="F798" s="18"/>
    </row>
    <row r="799" spans="1:6" s="65" customFormat="1" x14ac:dyDescent="0.25">
      <c r="A799" s="43">
        <f>IF(E799&gt;0,COUNT($A$6:A798)+1,"")</f>
        <v>264</v>
      </c>
      <c r="B799" s="68"/>
      <c r="C799" s="69" t="s">
        <v>186</v>
      </c>
      <c r="D799" s="70" t="s">
        <v>438</v>
      </c>
      <c r="E799" s="26" t="s">
        <v>439</v>
      </c>
      <c r="F799" s="18"/>
    </row>
    <row r="800" spans="1:6" s="65" customFormat="1" x14ac:dyDescent="0.25">
      <c r="A800" s="43">
        <f>IF(E800&gt;0,COUNT($A$6:A799)+1,"")</f>
        <v>265</v>
      </c>
      <c r="B800" s="68"/>
      <c r="C800" s="69" t="s">
        <v>186</v>
      </c>
      <c r="D800" s="70" t="s">
        <v>440</v>
      </c>
      <c r="E800" s="26" t="s">
        <v>439</v>
      </c>
      <c r="F800" s="18"/>
    </row>
    <row r="801" spans="1:6" s="65" customFormat="1" x14ac:dyDescent="0.25">
      <c r="A801" s="43" t="str">
        <f>IF(E801&gt;0,COUNT($A$6:A800)+1,"")</f>
        <v/>
      </c>
      <c r="B801" s="68"/>
      <c r="C801" s="69"/>
      <c r="D801" s="70"/>
      <c r="E801" s="30"/>
      <c r="F801" s="18"/>
    </row>
    <row r="802" spans="1:6" s="65" customFormat="1" x14ac:dyDescent="0.25">
      <c r="A802" s="43" t="str">
        <f>IF(E802&gt;0,COUNT($A$6:A801)+1,"")</f>
        <v/>
      </c>
      <c r="B802" s="68" t="s">
        <v>185</v>
      </c>
      <c r="C802" s="70" t="s">
        <v>510</v>
      </c>
      <c r="D802" s="70"/>
      <c r="E802" s="26"/>
      <c r="F802" s="18"/>
    </row>
    <row r="803" spans="1:6" s="65" customFormat="1" x14ac:dyDescent="0.25">
      <c r="A803" s="43" t="str">
        <f>IF(E803&gt;0,COUNT($A$6:A802)+1,"")</f>
        <v/>
      </c>
      <c r="B803" s="68"/>
      <c r="C803" s="70" t="s">
        <v>511</v>
      </c>
      <c r="D803" s="70"/>
      <c r="E803" s="26"/>
      <c r="F803" s="18"/>
    </row>
    <row r="804" spans="1:6" s="65" customFormat="1" x14ac:dyDescent="0.25">
      <c r="A804" s="43">
        <f>IF(E804&gt;0,COUNT($A$6:A803)+1,"")</f>
        <v>266</v>
      </c>
      <c r="B804" s="68"/>
      <c r="C804" s="70" t="s">
        <v>512</v>
      </c>
      <c r="D804" s="70"/>
      <c r="E804" s="26" t="s">
        <v>513</v>
      </c>
      <c r="F804" s="18"/>
    </row>
    <row r="805" spans="1:6" s="65" customFormat="1" x14ac:dyDescent="0.25">
      <c r="A805" s="43" t="str">
        <f>IF(E805&gt;0,COUNT($A$6:A804)+1,"")</f>
        <v/>
      </c>
      <c r="B805" s="68"/>
      <c r="C805" s="69"/>
      <c r="D805" s="70"/>
      <c r="E805" s="30"/>
      <c r="F805" s="18"/>
    </row>
    <row r="806" spans="1:6" s="65" customFormat="1" x14ac:dyDescent="0.25">
      <c r="A806" s="43" t="str">
        <f>IF(E806&gt;0,COUNT($A$6:A805)+1,"")</f>
        <v/>
      </c>
      <c r="B806" s="68" t="s">
        <v>185</v>
      </c>
      <c r="C806" s="70" t="s">
        <v>514</v>
      </c>
      <c r="D806" s="70"/>
      <c r="E806" s="26"/>
      <c r="F806" s="18"/>
    </row>
    <row r="807" spans="1:6" s="65" customFormat="1" x14ac:dyDescent="0.25">
      <c r="A807" s="43" t="str">
        <f>IF(E807&gt;0,COUNT($A$6:A806)+1,"")</f>
        <v/>
      </c>
      <c r="B807" s="68"/>
      <c r="C807" s="70" t="s">
        <v>511</v>
      </c>
      <c r="D807" s="70"/>
      <c r="E807" s="26"/>
      <c r="F807" s="18"/>
    </row>
    <row r="808" spans="1:6" s="65" customFormat="1" x14ac:dyDescent="0.25">
      <c r="A808" s="43">
        <f>IF(E808&gt;0,COUNT($A$6:A807)+1,"")</f>
        <v>267</v>
      </c>
      <c r="B808" s="68"/>
      <c r="C808" s="70" t="s">
        <v>512</v>
      </c>
      <c r="D808" s="70"/>
      <c r="E808" s="26" t="s">
        <v>513</v>
      </c>
      <c r="F808" s="18"/>
    </row>
    <row r="809" spans="1:6" s="65" customFormat="1" x14ac:dyDescent="0.25">
      <c r="A809" s="43"/>
      <c r="B809" s="68"/>
      <c r="C809" s="70"/>
      <c r="D809" s="70"/>
      <c r="E809" s="30"/>
      <c r="F809" s="18"/>
    </row>
    <row r="810" spans="1:6" s="65" customFormat="1" x14ac:dyDescent="0.25">
      <c r="A810" s="201"/>
      <c r="B810" s="202"/>
      <c r="C810" s="246" t="s">
        <v>706</v>
      </c>
      <c r="D810" s="246"/>
      <c r="E810" s="203"/>
      <c r="F810" s="204"/>
    </row>
    <row r="811" spans="1:6" s="65" customFormat="1" x14ac:dyDescent="0.25">
      <c r="A811" s="201">
        <f>IF(E811&gt;0,COUNT($A$6:A809)+1,"")</f>
        <v>268</v>
      </c>
      <c r="B811" s="202"/>
      <c r="C811" s="205" t="s">
        <v>702</v>
      </c>
      <c r="D811" s="205"/>
      <c r="E811" s="203" t="s">
        <v>190</v>
      </c>
      <c r="F811" s="204"/>
    </row>
    <row r="812" spans="1:6" s="65" customFormat="1" x14ac:dyDescent="0.25">
      <c r="A812" s="201" t="str">
        <f>IF(E812&gt;0,COUNT($A$6:A811)+1,"")</f>
        <v/>
      </c>
      <c r="B812" s="202"/>
      <c r="C812" s="205"/>
      <c r="D812" s="205"/>
      <c r="E812" s="203"/>
      <c r="F812" s="204"/>
    </row>
    <row r="813" spans="1:6" s="65" customFormat="1" ht="15.65" customHeight="1" x14ac:dyDescent="0.25">
      <c r="A813" s="201">
        <f>IF(E813&gt;0,COUNT($A$6:A812)+1,"")</f>
        <v>269</v>
      </c>
      <c r="B813" s="202"/>
      <c r="C813" s="205" t="s">
        <v>703</v>
      </c>
      <c r="D813" s="205"/>
      <c r="E813" s="203" t="s">
        <v>191</v>
      </c>
      <c r="F813" s="204"/>
    </row>
    <row r="814" spans="1:6" s="65" customFormat="1" x14ac:dyDescent="0.25">
      <c r="A814" s="201" t="str">
        <f>IF(E814&gt;0,COUNT($A$6:A813)+1,"")</f>
        <v/>
      </c>
      <c r="B814" s="202"/>
      <c r="C814" s="205"/>
      <c r="D814" s="205"/>
      <c r="E814" s="203"/>
      <c r="F814" s="204"/>
    </row>
    <row r="815" spans="1:6" s="65" customFormat="1" ht="15.65" customHeight="1" x14ac:dyDescent="0.25">
      <c r="A815" s="201">
        <f>IF(E815&gt;0,COUNT($A$6:A814)+1,"")</f>
        <v>270</v>
      </c>
      <c r="B815" s="202"/>
      <c r="C815" s="205" t="s">
        <v>704</v>
      </c>
      <c r="D815" s="205"/>
      <c r="E815" s="203" t="s">
        <v>705</v>
      </c>
      <c r="F815" s="204"/>
    </row>
    <row r="816" spans="1:6" s="65" customFormat="1" x14ac:dyDescent="0.25">
      <c r="A816" s="43" t="str">
        <f>IF(E816&gt;0,COUNT($A$6:A815)+1,"")</f>
        <v/>
      </c>
      <c r="B816" s="229" t="s">
        <v>508</v>
      </c>
      <c r="C816" s="230"/>
      <c r="D816" s="231"/>
      <c r="E816" s="23"/>
      <c r="F816" s="18"/>
    </row>
    <row r="817" spans="1:6" s="65" customFormat="1" x14ac:dyDescent="0.25">
      <c r="A817" s="43" t="str">
        <f>IF(E817&gt;0,COUNT($A$6:A816)+1,"")</f>
        <v/>
      </c>
      <c r="B817" s="24"/>
      <c r="C817" s="41"/>
      <c r="D817" s="46"/>
      <c r="E817" s="23"/>
      <c r="F817" s="18"/>
    </row>
    <row r="818" spans="1:6" s="65" customFormat="1" x14ac:dyDescent="0.25">
      <c r="A818" s="43">
        <f>IF(E818&gt;0,COUNT($A$6:A817)+1,"")</f>
        <v>271</v>
      </c>
      <c r="B818" s="24"/>
      <c r="C818" s="41" t="s">
        <v>377</v>
      </c>
      <c r="D818" s="62"/>
      <c r="E818" s="23" t="s">
        <v>191</v>
      </c>
      <c r="F818" s="18"/>
    </row>
    <row r="819" spans="1:6" s="65" customFormat="1" x14ac:dyDescent="0.25">
      <c r="A819" s="43" t="str">
        <f>IF(E819&gt;0,COUNT($A$6:A818)+1,"")</f>
        <v/>
      </c>
      <c r="B819" s="24"/>
      <c r="C819" s="104"/>
      <c r="D819" s="41"/>
      <c r="E819" s="23"/>
      <c r="F819" s="25"/>
    </row>
    <row r="820" spans="1:6" s="65" customFormat="1" x14ac:dyDescent="0.25">
      <c r="A820" s="43" t="str">
        <f>IF(E820&gt;0,COUNT($A$6:A819)+1,"")</f>
        <v/>
      </c>
      <c r="B820" s="24"/>
      <c r="C820" s="104"/>
      <c r="D820" s="41"/>
      <c r="E820" s="23"/>
      <c r="F820" s="25"/>
    </row>
    <row r="821" spans="1:6" s="65" customFormat="1" x14ac:dyDescent="0.25">
      <c r="A821" s="43" t="str">
        <f>IF(E821&gt;0,COUNT($A$6:A820)+1,"")</f>
        <v/>
      </c>
      <c r="B821" s="24"/>
      <c r="C821" s="105" t="s">
        <v>189</v>
      </c>
      <c r="D821" s="41" t="s">
        <v>378</v>
      </c>
      <c r="E821" s="23"/>
      <c r="F821" s="25"/>
    </row>
    <row r="822" spans="1:6" s="65" customFormat="1" x14ac:dyDescent="0.25">
      <c r="A822" s="43" t="str">
        <f>IF(E822&gt;0,COUNT($A$6:A821)+1,"")</f>
        <v/>
      </c>
      <c r="B822" s="24"/>
      <c r="C822" s="104"/>
      <c r="D822" s="41" t="s">
        <v>379</v>
      </c>
      <c r="E822" s="23"/>
      <c r="F822" s="25"/>
    </row>
    <row r="823" spans="1:6" s="65" customFormat="1" x14ac:dyDescent="0.25">
      <c r="A823" s="43" t="str">
        <f>IF(E823&gt;0,COUNT($A$6:A822)+1,"")</f>
        <v/>
      </c>
      <c r="B823" s="24"/>
      <c r="C823" s="104"/>
      <c r="D823" s="41"/>
      <c r="E823" s="23"/>
      <c r="F823" s="25"/>
    </row>
    <row r="824" spans="1:6" s="65" customFormat="1" x14ac:dyDescent="0.25">
      <c r="A824" s="43" t="str">
        <f>IF(E824&gt;0,COUNT($A$6:A823)+1,"")</f>
        <v/>
      </c>
      <c r="B824" s="24"/>
      <c r="C824" s="104"/>
      <c r="D824" s="41" t="s">
        <v>380</v>
      </c>
      <c r="E824" s="23"/>
      <c r="F824" s="25"/>
    </row>
    <row r="825" spans="1:6" s="65" customFormat="1" x14ac:dyDescent="0.25">
      <c r="A825" s="43" t="str">
        <f>IF(E825&gt;0,COUNT($A$6:A824)+1,"")</f>
        <v/>
      </c>
      <c r="B825" s="24"/>
      <c r="C825" s="104"/>
      <c r="D825" s="41" t="s">
        <v>381</v>
      </c>
      <c r="E825" s="23"/>
      <c r="F825" s="25"/>
    </row>
    <row r="826" spans="1:6" s="65" customFormat="1" x14ac:dyDescent="0.25">
      <c r="A826" s="43" t="str">
        <f>IF(E826&gt;0,COUNT($A$6:A825)+1,"")</f>
        <v/>
      </c>
      <c r="B826" s="24"/>
      <c r="C826" s="104"/>
      <c r="D826" s="41" t="s">
        <v>509</v>
      </c>
      <c r="E826" s="23"/>
      <c r="F826" s="25"/>
    </row>
    <row r="827" spans="1:6" s="65" customFormat="1" x14ac:dyDescent="0.25">
      <c r="A827" s="43" t="str">
        <f>IF(E827&gt;0,COUNT($A$6:A826)+1,"")</f>
        <v/>
      </c>
      <c r="B827" s="24"/>
      <c r="C827" s="104"/>
      <c r="D827" s="41"/>
      <c r="E827" s="23"/>
      <c r="F827" s="25"/>
    </row>
    <row r="828" spans="1:6" s="65" customFormat="1" x14ac:dyDescent="0.25">
      <c r="A828" s="43" t="str">
        <f>IF(E828&gt;0,COUNT($A$6:A827)+1,"")</f>
        <v/>
      </c>
      <c r="B828" s="24"/>
      <c r="C828" s="104"/>
      <c r="D828" s="48" t="s">
        <v>515</v>
      </c>
      <c r="E828" s="23"/>
      <c r="F828" s="25"/>
    </row>
    <row r="829" spans="1:6" s="65" customFormat="1" x14ac:dyDescent="0.25">
      <c r="A829" s="43" t="str">
        <f>IF(E829&gt;0,COUNT($A$6:A828)+1,"")</f>
        <v/>
      </c>
      <c r="B829" s="24"/>
      <c r="C829" s="104"/>
      <c r="D829" s="48" t="s">
        <v>516</v>
      </c>
      <c r="E829" s="23"/>
      <c r="F829" s="25"/>
    </row>
    <row r="830" spans="1:6" s="65" customFormat="1" x14ac:dyDescent="0.25">
      <c r="A830" s="43" t="str">
        <f>IF(E830&gt;0,COUNT($A$6:A829)+1,"")</f>
        <v/>
      </c>
      <c r="B830" s="24"/>
      <c r="C830" s="104"/>
      <c r="D830" s="48" t="s">
        <v>517</v>
      </c>
      <c r="E830" s="23"/>
      <c r="F830" s="25"/>
    </row>
    <row r="831" spans="1:6" s="65" customFormat="1" x14ac:dyDescent="0.25">
      <c r="A831" s="43" t="str">
        <f>IF(E831&gt;0,COUNT($A$6:A830)+1,"")</f>
        <v/>
      </c>
      <c r="B831" s="24"/>
      <c r="C831" s="104"/>
      <c r="D831" s="48"/>
      <c r="E831" s="23"/>
      <c r="F831" s="25"/>
    </row>
    <row r="832" spans="1:6" s="65" customFormat="1" ht="16" thickBot="1" x14ac:dyDescent="0.3">
      <c r="A832" s="115"/>
      <c r="B832" s="116"/>
      <c r="C832" s="117"/>
      <c r="D832" s="118"/>
      <c r="E832" s="31"/>
      <c r="F832" s="32"/>
    </row>
    <row r="833" spans="5:6" x14ac:dyDescent="0.35">
      <c r="E833" s="16"/>
      <c r="F833" s="17"/>
    </row>
    <row r="834" spans="5:6" x14ac:dyDescent="0.35">
      <c r="E834" s="16"/>
      <c r="F834" s="17"/>
    </row>
  </sheetData>
  <sheetProtection selectLockedCells="1"/>
  <mergeCells count="26">
    <mergeCell ref="B816:D816"/>
    <mergeCell ref="C782:D782"/>
    <mergeCell ref="B583:D583"/>
    <mergeCell ref="B505:D505"/>
    <mergeCell ref="B524:D524"/>
    <mergeCell ref="B552:D552"/>
    <mergeCell ref="B566:D566"/>
    <mergeCell ref="C810:D810"/>
    <mergeCell ref="B432:D432"/>
    <mergeCell ref="B441:D441"/>
    <mergeCell ref="B497:D497"/>
    <mergeCell ref="B379:D379"/>
    <mergeCell ref="B418:D418"/>
    <mergeCell ref="A1:F1"/>
    <mergeCell ref="B331:D331"/>
    <mergeCell ref="B350:D350"/>
    <mergeCell ref="B419:D419"/>
    <mergeCell ref="B315:D315"/>
    <mergeCell ref="B7:D7"/>
    <mergeCell ref="B8:D8"/>
    <mergeCell ref="B4:D5"/>
    <mergeCell ref="B30:D30"/>
    <mergeCell ref="B119:D119"/>
    <mergeCell ref="B183:D183"/>
    <mergeCell ref="B232:D232"/>
    <mergeCell ref="B258:D258"/>
  </mergeCells>
  <phoneticPr fontId="0" type="noConversion"/>
  <printOptions horizontalCentered="1" verticalCentered="1"/>
  <pageMargins left="0" right="0" top="0.59055118110236227" bottom="0.59055118110236227" header="0.31496062992125984" footer="0.11811023622047245"/>
  <pageSetup paperSize="9" scale="90" firstPageNumber="9" fitToHeight="0" pageOrder="overThenDown" orientation="landscape" r:id="rId1"/>
  <headerFooter alignWithMargins="0">
    <oddFooter>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33</vt:i4>
      </vt:variant>
    </vt:vector>
  </HeadingPairs>
  <TitlesOfParts>
    <vt:vector size="36" baseType="lpstr">
      <vt:lpstr>Page de garde</vt:lpstr>
      <vt:lpstr>Détails</vt:lpstr>
      <vt:lpstr>Lot 01</vt:lpstr>
      <vt:lpstr>Détails!_Toc195961876</vt:lpstr>
      <vt:lpstr>Détails!_Toc195961877</vt:lpstr>
      <vt:lpstr>Détails!_Toc195961889</vt:lpstr>
      <vt:lpstr>Détails!_Toc195961890</vt:lpstr>
      <vt:lpstr>Détails!_Toc201373701</vt:lpstr>
      <vt:lpstr>Détails!_Toc201373718</vt:lpstr>
      <vt:lpstr>Détails!_Toc359917258</vt:lpstr>
      <vt:lpstr>Détails!_Toc431005697</vt:lpstr>
      <vt:lpstr>Détails!_Toc436465317</vt:lpstr>
      <vt:lpstr>Détails!_Toc440714319</vt:lpstr>
      <vt:lpstr>Détails!_Toc443464264</vt:lpstr>
      <vt:lpstr>Détails!_Toc443464265</vt:lpstr>
      <vt:lpstr>Détails!_Toc444933896</vt:lpstr>
      <vt:lpstr>Détails!_Toc444933897</vt:lpstr>
      <vt:lpstr>Détails!_Toc455295628</vt:lpstr>
      <vt:lpstr>Détails!_Toc455295629</vt:lpstr>
      <vt:lpstr>Détails!_Toc455295630</vt:lpstr>
      <vt:lpstr>Détails!_Toc455295631</vt:lpstr>
      <vt:lpstr>Détails!_Toc455295634</vt:lpstr>
      <vt:lpstr>Détails!_Toc455295635</vt:lpstr>
      <vt:lpstr>Détails!_Toc4987426</vt:lpstr>
      <vt:lpstr>Détails!_Toc4987427</vt:lpstr>
      <vt:lpstr>Détails!_Toc4987428</vt:lpstr>
      <vt:lpstr>Détails!_Toc4987431</vt:lpstr>
      <vt:lpstr>Détails!_Toc4987434</vt:lpstr>
      <vt:lpstr>Détails!_Toc4987468</vt:lpstr>
      <vt:lpstr>Détails!_Toc4987469</vt:lpstr>
      <vt:lpstr>Détails!_Toc4987481</vt:lpstr>
      <vt:lpstr>Détails!_Toc529688200</vt:lpstr>
      <vt:lpstr>'Lot 01'!Impression_des_titres</vt:lpstr>
      <vt:lpstr>Détails!Zone_d_impression</vt:lpstr>
      <vt:lpstr>'Lot 01'!Zone_d_impression</vt:lpstr>
      <vt:lpstr>'Page de garde'!Zone_d_impression</vt:lpstr>
    </vt:vector>
  </TitlesOfParts>
  <Company>DAL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FRANCHITTI</dc:creator>
  <cp:lastModifiedBy>BONTE Jessica</cp:lastModifiedBy>
  <cp:lastPrinted>2013-09-03T07:50:58Z</cp:lastPrinted>
  <dcterms:created xsi:type="dcterms:W3CDTF">2000-08-24T09:08:45Z</dcterms:created>
  <dcterms:modified xsi:type="dcterms:W3CDTF">2025-12-19T12:03:59Z</dcterms:modified>
</cp:coreProperties>
</file>